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Guatemala" sheetId="45" r:id="rId3"/>
    <sheet name="Panama" sheetId="52" r:id="rId4"/>
    <sheet name="Honduras" sheetId="54" r:id="rId5"/>
    <sheet name="Nicaragua" sheetId="57"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4" l="1"/>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Guatemala, the fertility rate decreased to 2.92 in 2017.
This fertility rate was below the 2017 UN estimate of 3.19 for the 2015-2020 period; which in turn was much higher than the 2019 based estimate of 2.90 for the same period. The UN now projects that there will be a total fertility rate in East Timor of 2.07 by 2045-50 and 1.76 by 2095-2100. Just two years early they thought it would be 2.06 and 1.79.</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<sst xmlns="http://schemas.openxmlformats.org/spreadsheetml/2006/main" count="304" uniqueCount="53">
  <si>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</si>
  <si>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</si>
  <si>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</si>
  <si>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</si>
  <si>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</si>
  <si>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</si>
  <si>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</si>
  <si>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</si>
  <si>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</si>
  <si>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</si>
  <si>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</si>
  <si>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</si>
  <si>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</si>
  <si>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</si>
  <si>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</si>
  <si>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1964</t>
  </si>
  <si>
    <t>1980</t>
  </si>
  <si>
    <t>1986</t>
  </si>
  <si>
    <t>1990</t>
  </si>
  <si>
    <t>1979</t>
  </si>
  <si>
    <t>1981</t>
  </si>
  <si>
    <t>1982</t>
  </si>
  <si>
    <t>1983</t>
  </si>
  <si>
    <t>2000</t>
  </si>
  <si>
    <t>2002</t>
  </si>
  <si>
    <t>2004</t>
  </si>
  <si>
    <t>2006</t>
  </si>
  <si>
    <t>2007</t>
  </si>
  <si>
    <t>2008</t>
  </si>
  <si>
    <t>2009</t>
  </si>
  <si>
    <t>2010</t>
  </si>
  <si>
    <t>2011</t>
  </si>
  <si>
    <t>2012</t>
  </si>
  <si>
    <t>2013</t>
  </si>
  <si>
    <t>2014</t>
  </si>
  <si>
    <t>2015</t>
  </si>
  <si>
    <t>1976</t>
  </si>
  <si>
    <t>1978</t>
  </si>
  <si>
    <t>Fertility rate, Central America</t>
    <phoneticPr fontId="3" type="noConversion"/>
  </si>
  <si>
    <t>Honduras</t>
    <phoneticPr fontId="3" type="noConversion"/>
  </si>
  <si>
    <t>Nicaragua</t>
    <phoneticPr fontId="3" type="noConversion"/>
  </si>
  <si>
    <t>Total fertility rate, Guatemala, 1960-2016, (children per woman)</t>
    <phoneticPr fontId="3" type="noConversion"/>
  </si>
  <si>
    <t>Guatemala</t>
    <phoneticPr fontId="3" type="noConversion"/>
  </si>
  <si>
    <t>Total fertility rate, Guatemala, 1960-2016, (children per woman)</t>
    <phoneticPr fontId="3" type="noConversion"/>
  </si>
  <si>
    <t>Panama</t>
    <phoneticPr fontId="3" type="noConversion"/>
  </si>
  <si>
    <t>Total fertility rate, Panama, 1960-2017, (children per woman)</t>
  </si>
  <si>
    <t>Total fertility rate, Panama, 1960-2017, (children per woman)</t>
    <phoneticPr fontId="3" type="noConversion"/>
  </si>
  <si>
    <t>Total fertility rate, Honduras, 1960-2017, (children per woman)</t>
  </si>
  <si>
    <t>Total fertility rate, Honduras, 1960-2017, (children per woman)</t>
    <phoneticPr fontId="3" type="noConversion"/>
  </si>
  <si>
    <t>Total fertility rate, Nicaragua, 1960-2017, (children per woman)</t>
  </si>
  <si>
    <t>Total fertility rate, Nicaragua, 1960-2017, (children per woman)</t>
    <phoneticPr fontId="3" type="noConversion"/>
  </si>
  <si>
    <t>All four countries here have seen dramatic decline in fertility rate. Also, for all of them, the fertility rate is projected to fall below 2.0 by 2095-2100 in the latest UN report.</t>
  </si>
  <si>
    <t>These reference tables contain statistics of the fertility rate in four countries in Central America since 1960. The tables also compare the data from the World Bank and the United Nation’s World Population Prospects reports in 2017 and in 2019.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</si>
</sst>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Guatemala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Guatemala!$D$9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{0071B5DE-7E20-4FC2-889D-F8CAD9528F7A}</c15:txfldGUID>
                      <c15:f>Guatemala!$D$9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Guatemala!$D$10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{DC7D5206-D652-4C2D-9715-027521D0C515}</c15:txfldGUID>
                      <c15:f>Guatemala!$D$10</c15:f>
                      <c15:dlblFieldTableCache>
                        <c:ptCount val="1"/>
                        <c:pt idx="0">
                          <c:v> </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Guatemala!$D$11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{E7FEE397-50B7-4582-AD67-0DDD89503A2A}</c15:txfldGUID>
                      <c15:f>Guatemala!$D$11</c15:f>
                      <c15:dlblFieldTableCache>
                        <c:ptCount val="1"/>
                        <c:pt idx="0">
                          <c:v> </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Guatemala!$D$12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{71A245B3-0BAF-481B-B0F0-F585B1004253}</c15:txfldGUID>
                      <c15:f>Guatemala!$D$12</c15:f>
                      <c15:dlblFieldTableCache>
                        <c:ptCount val="1"/>
                        <c:pt idx="0">
                          <c:v> </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Guatemala!$D$13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{9B1C2328-1262-45E8-98CE-4DC7CBB780C5}</c15:txfldGUID>
                      <c15:f>Guatemala!$D$13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Guatemala!$D$14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{41609BCD-FA53-494A-8460-5B283E41068C}</c15:txfldGUID>
                      <c15:f>Guatemala!$D$14</c15:f>
                      <c15:dlblFieldTableCache>
                        <c:ptCount val="1"/>
                        <c:pt idx="0">
                          <c:v> </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Guatemala!$D$15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{D77D5C1C-A99C-4CD7-9AB0-5DC022517B5B}</c15:txfldGUID>
                      <c15:f>Guatemala!$D$15</c15:f>
                      <c15:dlblFieldTableCache>
                        <c:ptCount val="1"/>
                        <c:pt idx="0">
                          <c:v> </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Guatemala!$D$16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{63F241BB-7974-4FD6-B3A4-D3C11D9AC2AC}</c15:txfldGUID>
                      <c15:f>Guatemala!$D$16</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Guatemala!$D$17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{A9983D44-61F3-4DC2-A91E-9A1E4B04A609}</c15:txfldGUID>
                      <c15:f>Guatemala!$D$17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Guatemala!$D$18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{8753B809-EDDF-412B-9F65-8D66F304940B}</c15:txfldGUID>
                      <c15:f>Guatemala!$D$18</c15:f>
                      <c15:dlblFieldTableCache>
                        <c:ptCount val="1"/>
                        <c:pt idx="0">
                          <c:v> </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Guatemala!$D$19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{7ED4111B-EF0F-4260-ABD2-EC8675461B8B}</c15:txfldGUID>
                      <c15:f>Guatemala!$D$19</c15:f>
                      <c15:dlblFieldTableCache>
                        <c:ptCount val="1"/>
                        <c:pt idx="0">
                          <c:v> </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Guatemala!$D$20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{BED91473-2B51-4223-9049-36614893C04A}</c15:txfldGUID>
                      <c15:f>Guatemala!$D$20</c15:f>
                      <c15:dlblFieldTableCache>
                        <c:ptCount val="1"/>
                        <c:pt idx="0">
                          <c:v> </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Guatemala!$D$21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{15149869-386C-4A5F-A551-8634A99A92B7}</c15:txfldGUID>
                      <c15:f>Guatemala!$D$21</c15:f>
                      <c15:dlblFieldTableCache>
                        <c:ptCount val="1"/>
                        <c:pt idx="0">
                          <c:v> </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Guatemala!$D$22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{15EE6C21-1995-4FB4-8AD2-E27CFA9D8B75}</c15:txfldGUID>
                      <c15:f>Guatemala!$D$22</c15:f>
                      <c15:dlblFieldTableCache>
                        <c:ptCount val="1"/>
                        <c:pt idx="0">
                          <c:v> </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Guatemala!$D$23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{F51B2B88-0D0A-4835-B97F-EBE36F1CB26A}</c15:txfldGUID>
                      <c15:f>Guatemala!$D$23</c15:f>
                      <c15:dlblFieldTableCache>
                        <c:ptCount val="1"/>
                        <c:pt idx="0">
                          <c:v> </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Guatemala!$D$24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{1753B405-9613-465D-9FB1-6081C4496780}</c15:txfldGUID>
                      <c15:f>Guatemala!$D$24</c15:f>
                      <c15:dlblFieldTableCache>
                        <c:ptCount val="1"/>
                        <c:pt idx="0">
                          <c:v> </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Guatemala!$D$25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{11909EEB-8DC7-4124-BEA2-8866BBE5FE39}</c15:txfldGUID>
                      <c15:f>Guatemala!$D$25</c15:f>
                      <c15:dlblFieldTableCache>
                        <c:ptCount val="1"/>
                        <c:pt idx="0">
                          <c:v>1976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Guatemala!$D$26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{100B2C14-D162-4E1A-8C2F-5A60A9707BA0}</c15:txfldGUID>
                      <c15:f>Guatemala!$D$26</c15:f>
                      <c15:dlblFieldTableCache>
                        <c:ptCount val="1"/>
                        <c:pt idx="0">
                          <c:v> </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Guatemala!$D$27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{4A3ADB98-1022-4605-86E4-56B5CCC2A087}</c15:txfldGUID>
                      <c15:f>Guatemala!$D$27</c15:f>
                      <c15:dlblFieldTableCache>
                        <c:ptCount val="1"/>
                        <c:pt idx="0">
                          <c:v>1978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Guatemala!$D$28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{F6669856-E124-4F1B-9EEB-AF6242F3D7A6}</c15:txfldGUID>
                      <c15:f>Guatemala!$D$28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Guatemala!$D$29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{9E48C9A7-5DE1-4AC9-8258-8905B635C77B}</c15:txfldGUID>
                      <c15:f>Guatemala!$D$29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Guatemala!$D$30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{EBB60A1B-3543-4EB3-9EAF-11E065ECB1DD}</c15:txfldGUID>
                      <c15:f>Guatemala!$D$30</c15:f>
                      <c15:dlblFieldTableCache>
                        <c:ptCount val="1"/>
                        <c:pt idx="0">
                          <c:v>1981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Guatemala!$D$31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{745B27C5-85DB-40FB-85E8-7B9BF0F3BFF2}</c15:txfldGUID>
                      <c15:f>Guatemala!$D$31</c15:f>
                      <c15:dlblFieldTableCache>
                        <c:ptCount val="1"/>
                        <c:pt idx="0">
                          <c:v>1982</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Guatemala!$D$32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{F921918C-C9C8-4665-BC40-4E017BAFF01B}</c15:txfldGUID>
                      <c15:f>Guatemala!$D$32</c15:f>
                      <c15:dlblFieldTableCache>
                        <c:ptCount val="1"/>
                        <c:pt idx="0">
                          <c:v>1983</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Guatemala!$D$33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{AB895641-950E-4219-97AA-3B92940BF8BA}</c15:txfldGUID>
                      <c15:f>Guatemala!$D$33</c15:f>
                      <c15:dlblFieldTableCache>
                        <c:ptCount val="1"/>
                        <c:pt idx="0">
                          <c:v>1984</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Guatemala!$D$34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{DDEB8B4D-1EC9-4C93-A74C-D31787ED8D25}</c15:txfldGUID>
                      <c15:f>Guatemala!$D$34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Guatemala!$D$35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{407AAE85-C0A6-423B-85C2-5818C6D23399}</c15:txfldGUID>
                      <c15:f>Guatemala!$D$35</c15:f>
                      <c15:dlblFieldTableCache>
                        <c:ptCount val="1"/>
                        <c:pt idx="0">
                          <c:v>1986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Guatemala!$D$36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{CA0C63A3-9C5F-4134-8F82-D0EBD5D38A71}</c15:txfldGUID>
                      <c15:f>Guatemala!$D$36</c15:f>
                      <c15:dlblFieldTableCache>
                        <c:ptCount val="1"/>
                        <c:pt idx="0">
                          <c:v>1987</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Guatemala!$D$37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{8EFC0E57-2E6B-4020-93F3-8AEFBB2A4328}</c15:txfldGUID>
                      <c15:f>Guatemala!$D$37</c15:f>
                      <c15:dlblFieldTableCache>
                        <c:ptCount val="1"/>
                        <c:pt idx="0">
                          <c:v>1988</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Guatemala!$D$38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{7A9D7CAE-2D41-4317-BF7B-5F2823C7C33A}</c15:txfldGUID>
                      <c15:f>Guatemala!$D$38</c15:f>
                      <c15:dlblFieldTableCache>
                        <c:ptCount val="1"/>
                        <c:pt idx="0">
                          <c:v>1989</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Guatemala!$D$39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{C539205A-41CB-41C6-B070-3F846013BB64}</c15:txfldGUID>
                      <c15:f>Guatemala!$D$39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Guatemala!$D$40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{E2851FE6-E733-45E0-8285-459E3930FCF6}</c15:txfldGUID>
                      <c15:f>Guatemala!$D$40</c15:f>
                      <c15:dlblFieldTableCache>
                        <c:ptCount val="1"/>
                        <c:pt idx="0">
                          <c:v> </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Guatemala!$D$41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{117F6BB2-AFDC-4916-8338-5F920BE8B242}</c15:txfldGUID>
                      <c15:f>Guatemala!$D$41</c15:f>
                      <c15:dlblFieldTableCache>
                        <c:ptCount val="1"/>
                        <c:pt idx="0">
                          <c:v>1992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Guatemala!$D$42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{442A9EDC-1DD1-4B91-B47D-41F508AE07DD}</c15:txfldGUID>
                      <c15:f>Guatemala!$D$42</c15:f>
                      <c15:dlblFieldTableCache>
                        <c:ptCount val="1"/>
                        <c:pt idx="0">
                          <c:v>1993</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Guatemala!$D$43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{C203E96E-F4B3-4748-B9D6-E3E8F34F9A4A}</c15:txfldGUID>
                      <c15:f>Guatemala!$D$43</c15:f>
                      <c15:dlblFieldTableCache>
                        <c:ptCount val="1"/>
                        <c:pt idx="0">
                          <c:v>1994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Guatemala!$D$44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{428F17A0-DA3F-4BF5-AF69-EA6F4CF6AF11}</c15:txfldGUID>
                      <c15:f>Guatemala!$D$44</c15:f>
                      <c15:dlblFieldTableCache>
                        <c:ptCount val="1"/>
                        <c:pt idx="0">
                          <c:v>1995</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Guatemala!$D$45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{0F64E479-A2C3-4225-9DF5-31B725A3D34D}</c15:txfldGUID>
                      <c15:f>Guatemala!$D$45</c15:f>
                      <c15:dlblFieldTableCache>
                        <c:ptCount val="1"/>
                        <c:pt idx="0">
                          <c:v>1996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Guatemala!$D$46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{1F304F8E-928B-4F94-9AE7-891160F8C904}</c15:txfldGUID>
                      <c15:f>Guatemala!$D$46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Guatemala!$D$47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{AA38FEAE-08B2-4283-8893-19BFC612A58F}</c15:txfldGUID>
                      <c15:f>Guatemala!$D$47</c15:f>
                      <c15:dlblFieldTableCache>
                        <c:ptCount val="1"/>
                        <c:pt idx="0">
                          <c:v>1998</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Guatemala!$D$48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{7569388C-D7E4-48C0-AAF5-9515FADDA9EE}</c15:txfldGUID>
                      <c15:f>Guatemala!$D$48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Guatemala!$D$49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{613BFE94-E1E5-4E31-AF86-C991EF968E4A}</c15:txfldGUID>
                      <c15:f>Guatemala!$D$49</c15:f>
                      <c15:dlblFieldTableCache>
                        <c:ptCount val="1"/>
                        <c:pt idx="0">
                          <c:v>2000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Guatemala!$D$50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{F8AD1C52-DBDE-493A-9669-D3DF8D5A9101}</c15:txfldGUID>
                      <c15:f>Guatemala!$D$50</c15:f>
                      <c15:dlblFieldTableCache>
                        <c:ptCount val="1"/>
                        <c:pt idx="0">
                          <c:v>2001</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Guatemala!$D$51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{A7DD3B41-54CE-4EF6-BCD9-E3DD5BFBAD14}</c15:txfldGUID>
                      <c15:f>Guatemala!$D$51</c15:f>
                      <c15:dlblFieldTableCache>
                        <c:ptCount val="1"/>
                        <c:pt idx="0">
                          <c:v>2002</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Guatemala!$D$52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{2864E897-0DEE-4489-8F4E-46AD11A01237}</c15:txfldGUID>
                      <c15:f>Guatemala!$D$52</c15:f>
                      <c15:dlblFieldTableCache>
                        <c:ptCount val="1"/>
                        <c:pt idx="0">
                          <c:v>2003</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Guatemala!$D$53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{E29CE723-7C03-4654-A7D9-C8E0BE887ADD}</c15:txfldGUID>
                      <c15:f>Guatemala!$D$53</c15:f>
                      <c15:dlblFieldTableCache>
                        <c:ptCount val="1"/>
                        <c:pt idx="0">
                          <c:v>2004</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Guatemala!$D$54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{EE5F7004-89FC-43A2-9133-4006CF454B41}</c15:txfldGUID>
                      <c15:f>Guatemala!$D$54</c15:f>
                      <c15:dlblFieldTableCache>
                        <c:ptCount val="1"/>
                        <c:pt idx="0">
                          <c:v> </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Guatemala!$D$55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{3839D1CB-79D9-4205-B233-3716C362E8A9}</c15:txfldGUID>
                      <c15:f>Guatemala!$D$55</c15:f>
                      <c15:dlblFieldTableCache>
                        <c:ptCount val="1"/>
                        <c:pt idx="0">
                          <c:v>2006</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Guatemala!$D$56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{414E0CD9-BC79-4387-8E88-3E7D653F9528}</c15:txfldGUID>
                      <c15:f>Guatemala!$D$56</c15:f>
                      <c15:dlblFieldTableCache>
                        <c:ptCount val="1"/>
                        <c:pt idx="0">
                          <c:v>2007</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Guatemala!$D$57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{B236F6D1-323E-4B97-9964-9B9991B5E603}</c15:txfldGUID>
                      <c15:f>Guatemala!$D$57</c15:f>
                      <c15:dlblFieldTableCache>
                        <c:ptCount val="1"/>
                        <c:pt idx="0">
                          <c:v>2008</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Guatemala!$D$58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{5CED91B4-2009-4DCE-A93C-FDDE7074FE46}</c15:txfldGUID>
                      <c15:f>Guatemala!$D$58</c15:f>
                      <c15:dlblFieldTableCache>
                        <c:ptCount val="1"/>
                        <c:pt idx="0">
                          <c:v>2009</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Guatemala!$D$59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{5C1D37C8-4646-4EA9-8A64-852C852F30CE}</c15:txfldGUID>
                      <c15:f>Guatemala!$D$59</c15:f>
                      <c15:dlblFieldTableCache>
                        <c:ptCount val="1"/>
                        <c:pt idx="0">
                          <c:v>2010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Guatemala!$D$60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{2D6BC4B5-8B1A-4CC4-8553-3EEC75369AB7}</c15:txfldGUID>
                      <c15:f>Guatemala!$D$60</c15:f>
                      <c15:dlblFieldTableCache>
                        <c:ptCount val="1"/>
                        <c:pt idx="0">
                          <c:v>2011</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Guatemala!$D$61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{10EA1C4F-F06F-48E4-90DD-5EC197C80E9D}</c15:txfldGUID>
                      <c15:f>Guatemala!$D$61</c15:f>
                      <c15:dlblFieldTableCache>
                        <c:ptCount val="1"/>
                        <c:pt idx="0">
                          <c:v>2012</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Guatemala!$D$62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{27FF0045-5908-4571-99CC-5B6E371F5D53}</c15:txfldGUID>
                      <c15:f>Guatemala!$D$62</c15:f>
                      <c15:dlblFieldTableCache>
                        <c:ptCount val="1"/>
                        <c:pt idx="0">
                          <c:v>2013</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Guatemala!$D$63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{EE9DE918-8D4E-4CAD-B4A0-BECDCED73FA4}</c15:txfldGUID>
                      <c15:f>Guatemala!$D$63</c15:f>
                      <c15:dlblFieldTableCache>
                        <c:ptCount val="1"/>
                        <c:pt idx="0">
                          <c:v>2014</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Guatemala!$D$64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{CB1E9C94-975A-4DC2-AFBB-BFD49A242A57}</c15:txfldGUID>
                      <c15:f>Guatemala!$D$64</c15:f>
                      <c15:dlblFieldTableCache>
                        <c:ptCount val="1"/>
                        <c:pt idx="0">
                          <c:v>2015</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Guatemala!$D$65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{61E3EA73-A8C0-4B98-9999-20DACC47D899}</c15:txfldGUID>
                      <c15:f>Guatemala!$D$65</c15:f>
                      <c15:dlblFieldTableCache>
                        <c:ptCount val="1"/>
                        <c:pt idx="0">
                          <c:v>2016</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{9244A1F3-EB23-4D03-B073-F22484861883}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{532D7161-481B-45EC-A08A-3F0BC00E7A15}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{F488F60B-E70D-4791-A68C-46A5B7804D75}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{63A5BF47-2859-4E06-A8B0-45EB8B61F5DB}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{E4C26608-A0D0-4927-B99B-527B24B709D9}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{A43A1F18-08D8-453C-9B43-7721DEAAD2F3}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{546507F0-238D-4798-98FC-23A7C2D40588}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{46E4C8A0-B918-4DDC-9BDD-CF3159111531}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{61B464EE-0BBB-4A7B-990C-87377138ABAF}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{DB8A3D7D-BB5A-4414-B31B-1B4EF047FC56}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{BAF5BD93-B6BE-4AE4-BD0F-7AEAF48D68E1}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{700DF17A-78E7-440F-B692-8934DD2B8E8C}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{8A5A1A23-85E3-4CF0-8B82-6E2088A5A231}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{9AFAD6D9-E682-44C0-808F-ED703A78DBEF}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{47D3EF0A-B33B-4A0B-9F60-172FD93B98DC}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{C0213E2B-57A6-491C-95CE-4630DD5653DE}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{701A96B4-7E0F-4101-AAF1-BAA606565B33}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{8BFCE9BB-C931-47DD-8476-149A04969F88}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{10C9E80D-2C8A-4C89-8042-C4E010EC24D5}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{B7D22A4B-1FAC-4AA0-97A2-7BB9E363A50C}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{4642AB7E-7DC0-4387-8AF0-143C840019DF}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{910ECB85-F801-4485-8AE4-31C3B678069A}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{623D7683-4164-4E9B-82E1-BB673B543CA2}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{B8663DFB-ADFF-464C-903B-56DDDBE4CE0D}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{1CCEC3E4-769A-476F-9B43-78501EDBD81B}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{A54D8EFB-180E-4970-A8DF-E116E09E16A7}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{DD3B52ED-8AB6-4608-AEA6-810CC1D23075}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{C888A1C5-E87E-4C4D-B952-563EE73EB1E2}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{1989A488-64CC-4C44-A736-CBF84B702B1E}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{EDAFD14C-038B-47AE-A2BB-0E9AC74874E5}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{E64F54BC-8DB5-4C53-A868-FD8E6B70429D}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{F80A89D6-6348-4D0C-BBCE-CFF8CE7B48A2}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{10C220B9-177C-4D7A-A2C2-5B59970738A3}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{FDA1CD20-2F00-4346-A4B4-79B1F60D8773}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{790F826E-3974-4960-9912-A9FCB7252184}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{3D99AF5F-C633-4617-9AEA-6408476BD162}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{63ADA9A1-B456-4B7A-BAEE-76419FBF56CC}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{DFBD5CCA-FF95-40C8-9234-1DE78F292828}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{1B9EE58E-9E37-41AA-8EB9-ADBE3F840CBF}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{4B2D7149-C2A8-427F-8815-9A106E1A7447}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{139ADF04-1C30-4773-B820-FEBFE9890F1F}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{0DB72C6F-CA2A-4D8D-897E-3464B4AED78D}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{D30EB5A5-6B7A-4492-9682-001C012DB503}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{6B23A881-3B4C-47BD-BFE9-CAFBA31496D8}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{3A79FF05-0583-4681-BEA4-EC6A7C07D622}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{2184F1B5-9700-403D-AD68-7078865581A9}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{A4FE97B2-EEB8-462F-8B73-BA4FDAA69539}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{E9D67D67-2208-4F57-9BF6-90B49B44EAC2}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{D2819F1D-F935-4DB4-9955-D672CF9AAF0B}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{462653A5-AD0D-461D-BD08-DCFDAF15F006}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{31440860-DF09-4B19-A966-894AC4CF671C}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{436AC03E-99AC-43EB-8BDC-840501A9131B}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{63F474D6-E70A-4863-B776-29E206F6557D}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{63A93A9F-38E2-4E44-AC34-AE18DD9DF52A}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{10B451F1-1B22-4825-BCE2-E6D16A4608E0}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{AC690355-97A4-4BF3-96C9-CE284C494863}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{8813BD36-24E5-442D-86B3-CDDF49F3C12F}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{2452E962-32C1-4B33-AE3E-50D82EEE7961}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{1A22B72C-95C9-42B7-AE99-CFEA1E71651F}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{C0561F47-6346-4DAF-B6EE-587B2FA9076D}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{B8353354-1F82-44CB-BB0D-857BC502466A}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{3C8176EC-99E5-4BA0-9401-5E387A6E976F}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{B115F6BB-8358-4523-9984-92E78C82D818}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{D8CE299E-9926-49C2-B941-979C842888FF}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Guatemala!$B$9:$B$65</c:f>
              <c:numCache>
                <c:formatCode>0.00</c:formatCode>
                <c:ptCount val="57"/>
                <c:pt idx="0">
                  <c:v>-3.6999999999999922E-2</c:v>
                </c:pt>
                <c:pt idx="1">
                  <c:v>-3.6000000000000032E-2</c:v>
                </c:pt>
                <c:pt idx="2">
                  <c:v>-3.2500000000000195E-2</c:v>
                </c:pt>
                <c:pt idx="3">
                  <c:v>-2.8499999999999748E-2</c:v>
                </c:pt>
                <c:pt idx="4">
                  <c:v>-2.4999999999999911E-2</c:v>
                </c:pt>
                <c:pt idx="5">
                  <c:v>-2.1500000000000075E-2</c:v>
                </c:pt>
                <c:pt idx="6">
                  <c:v>-1.9499999999999851E-2</c:v>
                </c:pt>
                <c:pt idx="7">
                  <c:v>-1.9500000000000295E-2</c:v>
                </c:pt>
                <c:pt idx="8">
                  <c:v>-2.0500000000000185E-2</c:v>
                </c:pt>
                <c:pt idx="9">
                  <c:v>-2.1499999999999631E-2</c:v>
                </c:pt>
                <c:pt idx="10">
                  <c:v>-2.1999999999999797E-2</c:v>
                </c:pt>
                <c:pt idx="11">
                  <c:v>-2.1500000000000075E-2</c:v>
                </c:pt>
                <c:pt idx="12">
                  <c:v>-2.0999999999999908E-2</c:v>
                </c:pt>
                <c:pt idx="13">
                  <c:v>-2.0500000000000185E-2</c:v>
                </c:pt>
                <c:pt idx="14">
                  <c:v>-2.1500000000000075E-2</c:v>
                </c:pt>
                <c:pt idx="15">
                  <c:v>-2.4000000000000021E-2</c:v>
                </c:pt>
                <c:pt idx="16">
                  <c:v>-2.7499999999999858E-2</c:v>
                </c:pt>
                <c:pt idx="17">
                  <c:v>-3.3500000000000085E-2</c:v>
                </c:pt>
                <c:pt idx="18">
                  <c:v>-4.0500000000000203E-2</c:v>
                </c:pt>
                <c:pt idx="19">
                  <c:v>-5.0499999999999989E-2</c:v>
                </c:pt>
                <c:pt idx="20">
                  <c:v>-6.4000000000000057E-2</c:v>
                </c:pt>
                <c:pt idx="21">
                  <c:v>-7.8500000000000014E-2</c:v>
                </c:pt>
                <c:pt idx="22">
                  <c:v>-9.2499999999999805E-2</c:v>
                </c:pt>
                <c:pt idx="23">
                  <c:v>-0.10399999999999965</c:v>
                </c:pt>
                <c:pt idx="24">
                  <c:v>-0.11050000000000004</c:v>
                </c:pt>
                <c:pt idx="25">
                  <c:v>-0.11000000000000032</c:v>
                </c:pt>
                <c:pt idx="26">
                  <c:v>-0.10349999999999993</c:v>
                </c:pt>
                <c:pt idx="27">
                  <c:v>-9.2499999999999805E-2</c:v>
                </c:pt>
                <c:pt idx="28">
                  <c:v>-7.9000000000000181E-2</c:v>
                </c:pt>
                <c:pt idx="29">
                  <c:v>-6.7499999999999893E-2</c:v>
                </c:pt>
                <c:pt idx="30">
                  <c:v>-6.0000000000000053E-2</c:v>
                </c:pt>
                <c:pt idx="31">
                  <c:v>-5.8499999999999996E-2</c:v>
                </c:pt>
                <c:pt idx="32">
                  <c:v>-6.4000000000000057E-2</c:v>
                </c:pt>
                <c:pt idx="33">
                  <c:v>-7.2999999999999954E-2</c:v>
                </c:pt>
                <c:pt idx="34">
                  <c:v>-8.2500000000000018E-2</c:v>
                </c:pt>
                <c:pt idx="35">
                  <c:v>-9.0500000000000025E-2</c:v>
                </c:pt>
                <c:pt idx="36">
                  <c:v>-9.6000000000000085E-2</c:v>
                </c:pt>
                <c:pt idx="37">
                  <c:v>-9.8000000000000309E-2</c:v>
                </c:pt>
                <c:pt idx="38">
                  <c:v>-9.7999999999999865E-2</c:v>
                </c:pt>
                <c:pt idx="39">
                  <c:v>-9.9499999999999922E-2</c:v>
                </c:pt>
                <c:pt idx="40">
                  <c:v>-0.10449999999999982</c:v>
                </c:pt>
                <c:pt idx="41">
                  <c:v>-0.11299999999999999</c:v>
                </c:pt>
                <c:pt idx="42">
                  <c:v>-0.12250000000000005</c:v>
                </c:pt>
                <c:pt idx="43">
                  <c:v>-0.13099999999999978</c:v>
                </c:pt>
                <c:pt idx="44">
                  <c:v>-0.13700000000000001</c:v>
                </c:pt>
                <c:pt idx="45">
                  <c:v>-0.13850000000000007</c:v>
                </c:pt>
                <c:pt idx="46">
                  <c:v>-0.13500000000000001</c:v>
                </c:pt>
                <c:pt idx="47">
                  <c:v>-0.12650000000000006</c:v>
                </c:pt>
                <c:pt idx="48">
                  <c:v>-0.11499999999999999</c:v>
                </c:pt>
                <c:pt idx="49">
                  <c:v>-0.10250000000000004</c:v>
                </c:pt>
                <c:pt idx="50">
                  <c:v>-8.9500000000000135E-2</c:v>
                </c:pt>
                <c:pt idx="51">
                  <c:v>-7.8000000000000069E-2</c:v>
                </c:pt>
                <c:pt idx="52">
                  <c:v>-7.0500000000000007E-2</c:v>
                </c:pt>
                <c:pt idx="53">
                  <c:v>-6.4999999999999947E-2</c:v>
                </c:pt>
                <c:pt idx="54">
                  <c:v>-6.0999999999999943E-2</c:v>
                </c:pt>
                <c:pt idx="55">
                  <c:v>-5.8000000000000052E-2</c:v>
                </c:pt>
                <c:pt idx="56">
                  <c:v>-5.600000000000005E-2</c:v>
                </c:pt>
              </c:numCache>
            </c:numRef>
          </c:xVal>
          <c:yVal>
            <c:numRef>
              <c:f>Guatemala!$C$9:$C$65</c:f>
              <c:numCache>
                <c:formatCode>0.000_);[Red]\(0.000\)</c:formatCode>
                <c:ptCount val="57"/>
                <c:pt idx="0">
                  <c:v>6.8959999999999999</c:v>
                </c:pt>
                <c:pt idx="1">
                  <c:v>6.859</c:v>
                </c:pt>
                <c:pt idx="2">
                  <c:v>6.8239999999999998</c:v>
                </c:pt>
                <c:pt idx="3">
                  <c:v>6.7939999999999996</c:v>
                </c:pt>
                <c:pt idx="4">
                  <c:v>6.7670000000000003</c:v>
                </c:pt>
                <c:pt idx="5">
                  <c:v>6.7439999999999998</c:v>
                </c:pt>
                <c:pt idx="6">
                  <c:v>6.7240000000000002</c:v>
                </c:pt>
                <c:pt idx="7">
                  <c:v>6.7050000000000001</c:v>
                </c:pt>
                <c:pt idx="8">
                  <c:v>6.6849999999999996</c:v>
                </c:pt>
                <c:pt idx="9">
                  <c:v>6.6639999999999997</c:v>
                </c:pt>
                <c:pt idx="10">
                  <c:v>6.6420000000000003</c:v>
                </c:pt>
                <c:pt idx="11">
                  <c:v>6.62</c:v>
                </c:pt>
                <c:pt idx="12">
                  <c:v>6.5990000000000002</c:v>
                </c:pt>
                <c:pt idx="13">
                  <c:v>6.5780000000000003</c:v>
                </c:pt>
                <c:pt idx="14">
                  <c:v>6.5579999999999998</c:v>
                </c:pt>
                <c:pt idx="15">
                  <c:v>6.5350000000000001</c:v>
                </c:pt>
                <c:pt idx="16">
                  <c:v>6.51</c:v>
                </c:pt>
                <c:pt idx="17">
                  <c:v>6.48</c:v>
                </c:pt>
                <c:pt idx="18">
                  <c:v>6.4429999999999996</c:v>
                </c:pt>
                <c:pt idx="19">
                  <c:v>6.399</c:v>
                </c:pt>
                <c:pt idx="20">
                  <c:v>6.3419999999999996</c:v>
                </c:pt>
                <c:pt idx="21">
                  <c:v>6.2709999999999999</c:v>
                </c:pt>
                <c:pt idx="22">
                  <c:v>6.1849999999999996</c:v>
                </c:pt>
                <c:pt idx="23">
                  <c:v>6.0860000000000003</c:v>
                </c:pt>
                <c:pt idx="24">
                  <c:v>5.9770000000000003</c:v>
                </c:pt>
                <c:pt idx="25">
                  <c:v>5.8650000000000002</c:v>
                </c:pt>
                <c:pt idx="26">
                  <c:v>5.7569999999999997</c:v>
                </c:pt>
                <c:pt idx="27">
                  <c:v>5.6580000000000004</c:v>
                </c:pt>
                <c:pt idx="28">
                  <c:v>5.5720000000000001</c:v>
                </c:pt>
                <c:pt idx="29">
                  <c:v>5.5</c:v>
                </c:pt>
                <c:pt idx="30">
                  <c:v>5.4370000000000003</c:v>
                </c:pt>
                <c:pt idx="31">
                  <c:v>5.38</c:v>
                </c:pt>
                <c:pt idx="32">
                  <c:v>5.32</c:v>
                </c:pt>
                <c:pt idx="33">
                  <c:v>5.2519999999999998</c:v>
                </c:pt>
                <c:pt idx="34">
                  <c:v>5.1740000000000004</c:v>
                </c:pt>
                <c:pt idx="35">
                  <c:v>5.0869999999999997</c:v>
                </c:pt>
                <c:pt idx="36">
                  <c:v>4.9930000000000003</c:v>
                </c:pt>
                <c:pt idx="37">
                  <c:v>4.8949999999999996</c:v>
                </c:pt>
                <c:pt idx="38">
                  <c:v>4.7969999999999997</c:v>
                </c:pt>
                <c:pt idx="39">
                  <c:v>4.6989999999999998</c:v>
                </c:pt>
                <c:pt idx="40">
                  <c:v>4.5979999999999999</c:v>
                </c:pt>
                <c:pt idx="41">
                  <c:v>4.49</c:v>
                </c:pt>
                <c:pt idx="42">
                  <c:v>4.3719999999999999</c:v>
                </c:pt>
                <c:pt idx="43">
                  <c:v>4.2450000000000001</c:v>
                </c:pt>
                <c:pt idx="44">
                  <c:v>4.1100000000000003</c:v>
                </c:pt>
                <c:pt idx="45">
                  <c:v>3.9710000000000001</c:v>
                </c:pt>
                <c:pt idx="46">
                  <c:v>3.8330000000000002</c:v>
                </c:pt>
                <c:pt idx="47">
                  <c:v>3.7010000000000001</c:v>
                </c:pt>
                <c:pt idx="48">
                  <c:v>3.58</c:v>
                </c:pt>
                <c:pt idx="49">
                  <c:v>3.4710000000000001</c:v>
                </c:pt>
                <c:pt idx="50">
                  <c:v>3.375</c:v>
                </c:pt>
                <c:pt idx="51">
                  <c:v>3.2919999999999998</c:v>
                </c:pt>
                <c:pt idx="52">
                  <c:v>3.2189999999999999</c:v>
                </c:pt>
                <c:pt idx="53">
                  <c:v>3.1509999999999998</c:v>
                </c:pt>
                <c:pt idx="54">
                  <c:v>3.089</c:v>
                </c:pt>
                <c:pt idx="55">
                  <c:v>3.0289999999999999</c:v>
                </c:pt>
                <c:pt idx="56">
                  <c:v>2.9729999999999999</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307946372267706E-2"/>
              <c:y val="0.92021038163507118"/>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Guatemala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Panama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Panama!$D$9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{204FBC07-E125-429A-AD2D-7A69A4348124}</c15:txfldGUID>
                      <c15:f>Panama!$D$9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Panama!$D$10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{3AFAC753-7AEA-4B50-A44E-E1E55A8FFB0F}</c15:txfldGUID>
                      <c15:f>Panama!$D$10</c15:f>
                      <c15:dlblFieldTableCache>
                        <c:ptCount val="1"/>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Panama!$D$11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{43015B2C-F70A-45F9-8373-6419C59C3E5C}</c15:txfldGUID>
                      <c15:f>Panama!$D$11</c15:f>
                      <c15:dlblFieldTableCache>
                        <c:ptCount val="1"/>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Panama!$D$12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{432E5479-7806-4E9E-8A4E-699C49CB8ED7}</c15:txfldGUID>
                      <c15:f>Panama!$D$12</c15:f>
                      <c15:dlblFieldTableCache>
                        <c:ptCount val="1"/>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Panama!$D$13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{4C6A7E55-C7A0-48D9-ACE2-64E00EAD30DD}</c15:txfldGUID>
                      <c15:f>Panama!$D$13</c15:f>
                      <c15:dlblFieldTableCache>
                        <c:ptCount val="1"/>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Panama!$D$14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{9BA4FF99-BF8B-44F5-8FB4-871BEA4A2278}</c15:txfldGUID>
                      <c15:f>Panama!$D$14</c15:f>
                      <c15:dlblFieldTableCache>
                        <c:ptCount val="1"/>
                        <c:pt idx="0">
                          <c:v>1965</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Panama!$D$15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{027DA06F-A31D-4DDB-A057-0716EEC085B9}</c15:txfldGUID>
                      <c15:f>Panama!$D$15</c15:f>
                      <c15:dlblFieldTableCache>
                        <c:ptCount val="1"/>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Panama!$D$16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{B179E08D-6385-40A6-93FA-482D07C759F6}</c15:txfldGUID>
                      <c15:f>Panama!$D$16</c15:f>
                      <c15:dlblFieldTableCache>
                        <c:ptCount val="1"/>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Panama!$D$17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{683E691A-535C-4C06-B0F1-167872534E8D}</c15:txfldGUID>
                      <c15:f>Panama!$D$17</c15:f>
                      <c15:dlblFieldTableCache>
                        <c:ptCount val="1"/>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Panama!$D$18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{39BB1AE5-54EA-4489-9BC9-392F21330357}</c15:txfldGUID>
                      <c15:f>Panama!$D$18</c15:f>
                      <c15:dlblFieldTableCache>
                        <c:ptCount val="1"/>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Panama!$D$19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{E5FA8E31-9ADD-4472-BAC4-9320F0298185}</c15:txfldGUID>
                      <c15:f>Panama!$D$19</c15:f>
                      <c15:dlblFieldTableCache>
                        <c:ptCount val="1"/>
                        <c:pt idx="0">
                          <c:v>1970</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Panama!$D$20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{694F68D3-0FFE-4FE6-8ADC-921515FA7468}</c15:txfldGUID>
                      <c15:f>Panama!$D$20</c15:f>
                      <c15:dlblFieldTableCache>
                        <c:ptCount val="1"/>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Panama!$D$21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{E8E4B18B-041D-494F-A4F6-51C2806FFB92}</c15:txfldGUID>
                      <c15:f>Panama!$D$21</c15:f>
                      <c15:dlblFieldTableCache>
                        <c:ptCount val="1"/>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Panama!$D$22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{5EE4A537-2269-46D9-9524-0E045598025D}</c15:txfldGUID>
                      <c15:f>Panama!$D$22</c15:f>
                      <c15:dlblFieldTableCache>
                        <c:ptCount val="1"/>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Panama!$D$23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{24F3558A-4410-4A2F-B324-34F073691642}</c15:txfldGUID>
                      <c15:f>Panama!$D$23</c15:f>
                      <c15:dlblFieldTableCache>
                        <c:ptCount val="1"/>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Panama!$D$24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{0727E496-9ACE-491B-8D64-51D3F8E23DC8}</c15:txfldGUID>
                      <c15:f>Panama!$D$24</c15:f>
                      <c15:dlblFieldTableCache>
                        <c:ptCount val="1"/>
                        <c:pt idx="0">
                          <c:v>1975</c:v>
                        </c:pt>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Panama!$D$25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{2FDF2262-57BD-44A2-9FF7-3F82ACAEF22F}</c15:txfldGUID>
                      <c15:f>Panama!$D$25</c15:f>
                      <c15:dlblFieldTableCache>
                        <c:ptCount val="1"/>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Panama!$D$26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{7FF222C3-98DD-44F9-9700-B1AB1D2B82BD}</c15:txfldGUID>
                      <c15:f>Panama!$D$26</c15:f>
                      <c15:dlblFieldTableCache>
                        <c:ptCount val="1"/>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Panama!$D$27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{C854296C-40A2-4B8F-A21E-0162BA5EAC57}</c15:txfldGUID>
                      <c15:f>Panama!$D$27</c15:f>
                      <c15:dlblFieldTableCache>
                        <c:ptCount val="1"/>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Panama!$D$28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{C4E01A96-895C-42F7-B319-3484032636F2}</c15:txfldGUID>
                      <c15:f>Panama!$D$28</c15:f>
                      <c15:dlblFieldTableCache>
                        <c:ptCount val="1"/>
                      </c15:dlblFieldTableCache>
                    </c15:dlblFTEntry>
                  </c15:dlblFieldTable>
                  <c15:showDataLabelsRange val="0"/>
                </c:ext>
                <c:ext xmlns:c16="http://schemas.microsoft.com/office/drawing/2014/chart" uri="{C3380CC4-5D6E-409C-BE32-E72D297353CC}">
                  <c16:uniqueId val="{00000013-9F11-4AEE-B298-C82981C3341C}"/>
                </c:ext>
              </c:extLst>
            </c:dLbl>
            <c:dLbl>
              <c:idx val="20"/>
              <c:layout/>
              <c:tx>
                <c:strRef>
                  <c:f>Panama!$D$29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{BF199D6B-0DAA-4E55-806D-5BE2F68E592D}</c15:txfldGUID>
                      <c15:f>Panama!$D$29</c15:f>
                      <c15:dlblFieldTableCache>
                        <c:ptCount val="1"/>
                        <c:pt idx="0">
                          <c:v>1980</c:v>
                        </c:pt>
                      </c15:dlblFieldTableCache>
                    </c15:dlblFTEntry>
                  </c15:dlblFieldTable>
                  <c15:showDataLabelsRange val="0"/>
                </c:ext>
                <c:ext xmlns:c16="http://schemas.microsoft.com/office/drawing/2014/chart" uri="{C3380CC4-5D6E-409C-BE32-E72D297353CC}">
                  <c16:uniqueId val="{00000014-9F11-4AEE-B298-C82981C3341C}"/>
                </c:ext>
              </c:extLst>
            </c:dLbl>
            <c:dLbl>
              <c:idx val="21"/>
              <c:layout/>
              <c:tx>
                <c:strRef>
                  <c:f>Panama!$D$30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{F5361DE6-67C3-4120-B364-E832234584C3}</c15:txfldGUID>
                      <c15:f>Panama!$D$30</c15:f>
                      <c15:dlblFieldTableCache>
                        <c:ptCount val="1"/>
                      </c15:dlblFieldTableCache>
                    </c15:dlblFTEntry>
                  </c15:dlblFieldTable>
                  <c15:showDataLabelsRange val="0"/>
                </c:ext>
                <c:ext xmlns:c16="http://schemas.microsoft.com/office/drawing/2014/chart" uri="{C3380CC4-5D6E-409C-BE32-E72D297353CC}">
                  <c16:uniqueId val="{00000015-9F11-4AEE-B298-C82981C3341C}"/>
                </c:ext>
              </c:extLst>
            </c:dLbl>
            <c:dLbl>
              <c:idx val="22"/>
              <c:layout/>
              <c:tx>
                <c:strRef>
                  <c:f>Panama!$D$31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{A0382E11-3D5A-48DB-B60A-99CD209150D7}</c15:txfldGUID>
                      <c15:f>Panama!$D$31</c15:f>
                      <c15:dlblFieldTableCache>
                        <c:ptCount val="1"/>
                      </c15:dlblFieldTableCache>
                    </c15:dlblFTEntry>
                  </c15:dlblFieldTable>
                  <c15:showDataLabelsRange val="0"/>
                </c:ext>
                <c:ext xmlns:c16="http://schemas.microsoft.com/office/drawing/2014/chart" uri="{C3380CC4-5D6E-409C-BE32-E72D297353CC}">
                  <c16:uniqueId val="{00000016-9F11-4AEE-B298-C82981C3341C}"/>
                </c:ext>
              </c:extLst>
            </c:dLbl>
            <c:dLbl>
              <c:idx val="23"/>
              <c:layout/>
              <c:tx>
                <c:strRef>
                  <c:f>Panama!$D$32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{49ACE79E-E3AD-486C-B27F-85CAF733B703}</c15:txfldGUID>
                      <c15:f>Panama!$D$32</c15:f>
                      <c15:dlblFieldTableCache>
                        <c:ptCount val="1"/>
                      </c15:dlblFieldTableCache>
                    </c15:dlblFTEntry>
                  </c15:dlblFieldTable>
                  <c15:showDataLabelsRange val="0"/>
                </c:ext>
                <c:ext xmlns:c16="http://schemas.microsoft.com/office/drawing/2014/chart" uri="{C3380CC4-5D6E-409C-BE32-E72D297353CC}">
                  <c16:uniqueId val="{00000017-9F11-4AEE-B298-C82981C3341C}"/>
                </c:ext>
              </c:extLst>
            </c:dLbl>
            <c:dLbl>
              <c:idx val="24"/>
              <c:layout/>
              <c:tx>
                <c:strRef>
                  <c:f>Panama!$D$33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{F3563B8A-19DC-4FA2-98ED-18239DF2A96D}</c15:txfldGUID>
                      <c15:f>Panama!$D$33</c15:f>
                      <c15:dlblFieldTableCache>
                        <c:ptCount val="1"/>
                      </c15:dlblFieldTableCache>
                    </c15:dlblFTEntry>
                  </c15:dlblFieldTable>
                  <c15:showDataLabelsRange val="0"/>
                </c:ext>
                <c:ext xmlns:c16="http://schemas.microsoft.com/office/drawing/2014/chart" uri="{C3380CC4-5D6E-409C-BE32-E72D297353CC}">
                  <c16:uniqueId val="{00000018-9F11-4AEE-B298-C82981C3341C}"/>
                </c:ext>
              </c:extLst>
            </c:dLbl>
            <c:dLbl>
              <c:idx val="25"/>
              <c:layout/>
              <c:tx>
                <c:strRef>
                  <c:f>Panama!$D$34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{4A5E85F0-DBD9-4DD5-B95D-91C7EA6CFC06}</c15:txfldGUID>
                      <c15:f>Panama!$D$34</c15:f>
                      <c15:dlblFieldTableCache>
                        <c:ptCount val="1"/>
                        <c:pt idx="0">
                          <c:v>1985</c:v>
                        </c:pt>
                      </c15:dlblFieldTableCache>
                    </c15:dlblFTEntry>
                  </c15:dlblFieldTable>
                  <c15:showDataLabelsRange val="0"/>
                </c:ext>
                <c:ext xmlns:c16="http://schemas.microsoft.com/office/drawing/2014/chart" uri="{C3380CC4-5D6E-409C-BE32-E72D297353CC}">
                  <c16:uniqueId val="{00000019-9F11-4AEE-B298-C82981C3341C}"/>
                </c:ext>
              </c:extLst>
            </c:dLbl>
            <c:dLbl>
              <c:idx val="26"/>
              <c:layout/>
              <c:tx>
                <c:strRef>
                  <c:f>Panama!$D$35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{F096239E-93FE-4D68-BD14-EA88C1B87A31}</c15:txfldGUID>
                      <c15:f>Panama!$D$35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layout/>
              <c:tx>
                <c:strRef>
                  <c:f>Panama!$D$36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{DAC18D85-4302-4F92-AAAD-34DB771052DC}</c15:txfldGUID>
                      <c15:f>Panama!$D$36</c15:f>
                      <c15:dlblFieldTableCache>
                        <c:ptCount val="1"/>
                      </c15:dlblFieldTableCache>
                    </c15:dlblFTEntry>
                  </c15:dlblFieldTable>
                  <c15:showDataLabelsRange val="0"/>
                </c:ext>
                <c:ext xmlns:c16="http://schemas.microsoft.com/office/drawing/2014/chart" uri="{C3380CC4-5D6E-409C-BE32-E72D297353CC}">
                  <c16:uniqueId val="{0000001B-9F11-4AEE-B298-C82981C3341C}"/>
                </c:ext>
              </c:extLst>
            </c:dLbl>
            <c:dLbl>
              <c:idx val="28"/>
              <c:layout/>
              <c:tx>
                <c:strRef>
                  <c:f>Panama!$D$37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{7A304FDA-0017-470D-8AF9-90BE339CA13A}</c15:txfldGUID>
                      <c15:f>Panama!$D$37</c15:f>
                      <c15:dlblFieldTableCache>
                        <c:ptCount val="1"/>
                      </c15:dlblFieldTableCache>
                    </c15:dlblFTEntry>
                  </c15:dlblFieldTable>
                  <c15:showDataLabelsRange val="0"/>
                </c:ext>
                <c:ext xmlns:c16="http://schemas.microsoft.com/office/drawing/2014/chart" uri="{C3380CC4-5D6E-409C-BE32-E72D297353CC}">
                  <c16:uniqueId val="{0000001C-9F11-4AEE-B298-C82981C3341C}"/>
                </c:ext>
              </c:extLst>
            </c:dLbl>
            <c:dLbl>
              <c:idx val="29"/>
              <c:layout/>
              <c:tx>
                <c:strRef>
                  <c:f>Panama!$D$38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{2B588DDF-C132-4C47-A378-BDBC480D9580}</c15:txfldGUID>
                      <c15:f>Panama!$D$38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layout/>
              <c:tx>
                <c:strRef>
                  <c:f>Panama!$D$39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{6D36D410-0DB2-4354-A41D-E27FEFA4521C}</c15:txfldGUID>
                      <c15:f>Panama!$D$39</c15:f>
                      <c15:dlblFieldTableCache>
                        <c:ptCount val="1"/>
                        <c:pt idx="0">
                          <c:v>1990</c:v>
                        </c:pt>
                      </c15:dlblFieldTableCache>
                    </c15:dlblFTEntry>
                  </c15:dlblFieldTable>
                  <c15:showDataLabelsRange val="0"/>
                </c:ext>
                <c:ext xmlns:c16="http://schemas.microsoft.com/office/drawing/2014/chart" uri="{C3380CC4-5D6E-409C-BE32-E72D297353CC}">
                  <c16:uniqueId val="{0000001E-9F11-4AEE-B298-C82981C3341C}"/>
                </c:ext>
              </c:extLst>
            </c:dLbl>
            <c:dLbl>
              <c:idx val="31"/>
              <c:layout/>
              <c:tx>
                <c:strRef>
                  <c:f>Panama!$D$40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{0A1A8D40-85CC-4A7E-8BAA-4806AF8A5884}</c15:txfldGUID>
                      <c15:f>Panama!$D$40</c15:f>
                      <c15:dlblFieldTableCache>
                        <c:ptCount val="1"/>
                      </c15:dlblFieldTableCache>
                    </c15:dlblFTEntry>
                  </c15:dlblFieldTable>
                  <c15:showDataLabelsRange val="0"/>
                </c:ext>
                <c:ext xmlns:c16="http://schemas.microsoft.com/office/drawing/2014/chart" uri="{C3380CC4-5D6E-409C-BE32-E72D297353CC}">
                  <c16:uniqueId val="{0000001F-9F11-4AEE-B298-C82981C3341C}"/>
                </c:ext>
              </c:extLst>
            </c:dLbl>
            <c:dLbl>
              <c:idx val="32"/>
              <c:layout/>
              <c:tx>
                <c:strRef>
                  <c:f>Panama!$D$41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{C797BB33-401E-4468-BD49-D5253517AFD1}</c15:txfldGUID>
                      <c15:f>Panama!$D$41</c15:f>
                      <c15:dlblFieldTableCache>
                        <c:ptCount val="1"/>
                      </c15:dlblFieldTableCache>
                    </c15:dlblFTEntry>
                  </c15:dlblFieldTable>
                  <c15:showDataLabelsRange val="0"/>
                </c:ext>
                <c:ext xmlns:c16="http://schemas.microsoft.com/office/drawing/2014/chart" uri="{C3380CC4-5D6E-409C-BE32-E72D297353CC}">
                  <c16:uniqueId val="{00000020-9F11-4AEE-B298-C82981C3341C}"/>
                </c:ext>
              </c:extLst>
            </c:dLbl>
            <c:dLbl>
              <c:idx val="33"/>
              <c:layout/>
              <c:tx>
                <c:strRef>
                  <c:f>Panama!$D$42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{35A3AE6E-BDCC-4780-BB40-3DEE2D45B3DC}</c15:txfldGUID>
                      <c15:f>Panama!$D$42</c15:f>
                      <c15:dlblFieldTableCache>
                        <c:ptCount val="1"/>
                      </c15:dlblFieldTableCache>
                    </c15:dlblFTEntry>
                  </c15:dlblFieldTable>
                  <c15:showDataLabelsRange val="0"/>
                </c:ext>
                <c:ext xmlns:c16="http://schemas.microsoft.com/office/drawing/2014/chart" uri="{C3380CC4-5D6E-409C-BE32-E72D297353CC}">
                  <c16:uniqueId val="{00000021-9F11-4AEE-B298-C82981C3341C}"/>
                </c:ext>
              </c:extLst>
            </c:dLbl>
            <c:dLbl>
              <c:idx val="34"/>
              <c:layout/>
              <c:tx>
                <c:strRef>
                  <c:f>Panama!$D$43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{09DE1B49-E7A8-494A-A1CA-FB735BF1D699}</c15:txfldGUID>
                      <c15:f>Panama!$D$43</c15:f>
                      <c15:dlblFieldTableCache>
                        <c:ptCount val="1"/>
                      </c15:dlblFieldTableCache>
                    </c15:dlblFTEntry>
                  </c15:dlblFieldTable>
                  <c15:showDataLabelsRange val="0"/>
                </c:ext>
                <c:ext xmlns:c16="http://schemas.microsoft.com/office/drawing/2014/chart" uri="{C3380CC4-5D6E-409C-BE32-E72D297353CC}">
                  <c16:uniqueId val="{00000022-9F11-4AEE-B298-C82981C3341C}"/>
                </c:ext>
              </c:extLst>
            </c:dLbl>
            <c:dLbl>
              <c:idx val="35"/>
              <c:layout/>
              <c:tx>
                <c:strRef>
                  <c:f>Panama!$D$44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{62ED7D66-E744-4092-B56E-BA7151C928D7}</c15:txfldGUID>
                      <c15:f>Panama!$D$44</c15:f>
                      <c15:dlblFieldTableCache>
                        <c:ptCount val="1"/>
                        <c:pt idx="0">
                          <c:v>1995</c:v>
                        </c:pt>
                      </c15:dlblFieldTableCache>
                    </c15:dlblFTEntry>
                  </c15:dlblFieldTable>
                  <c15:showDataLabelsRange val="0"/>
                </c:ext>
                <c:ext xmlns:c16="http://schemas.microsoft.com/office/drawing/2014/chart" uri="{C3380CC4-5D6E-409C-BE32-E72D297353CC}">
                  <c16:uniqueId val="{00000023-9F11-4AEE-B298-C82981C3341C}"/>
                </c:ext>
              </c:extLst>
            </c:dLbl>
            <c:dLbl>
              <c:idx val="36"/>
              <c:layout/>
              <c:tx>
                <c:strRef>
                  <c:f>Panama!$D$45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{AFCDF94A-CA0B-4C24-86DE-3B130A9E5999}</c15:txfldGUID>
                      <c15:f>Panama!$D$45</c15:f>
                      <c15:dlblFieldTableCache>
                        <c:ptCount val="1"/>
                      </c15:dlblFieldTableCache>
                    </c15:dlblFTEntry>
                  </c15:dlblFieldTable>
                  <c15:showDataLabelsRange val="0"/>
                </c:ext>
                <c:ext xmlns:c16="http://schemas.microsoft.com/office/drawing/2014/chart" uri="{C3380CC4-5D6E-409C-BE32-E72D297353CC}">
                  <c16:uniqueId val="{00000024-9F11-4AEE-B298-C82981C3341C}"/>
                </c:ext>
              </c:extLst>
            </c:dLbl>
            <c:dLbl>
              <c:idx val="37"/>
              <c:layout/>
              <c:tx>
                <c:strRef>
                  <c:f>Panama!$D$46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{D8D06974-8362-44D2-8CD2-DC9558A6083A}</c15:txfldGUID>
                      <c15:f>Panama!$D$46</c15:f>
                      <c15:dlblFieldTableCache>
                        <c:ptCount val="1"/>
                      </c15:dlblFieldTableCache>
                    </c15:dlblFTEntry>
                  </c15:dlblFieldTable>
                  <c15:showDataLabelsRange val="0"/>
                </c:ext>
                <c:ext xmlns:c16="http://schemas.microsoft.com/office/drawing/2014/chart" uri="{C3380CC4-5D6E-409C-BE32-E72D297353CC}">
                  <c16:uniqueId val="{00000025-9F11-4AEE-B298-C82981C3341C}"/>
                </c:ext>
              </c:extLst>
            </c:dLbl>
            <c:dLbl>
              <c:idx val="38"/>
              <c:layout/>
              <c:tx>
                <c:strRef>
                  <c:f>Panama!$D$47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{8E93CF71-260C-43F4-B744-50EE398CDD55}</c15:txfldGUID>
                      <c15:f>Panama!$D$47</c15:f>
                      <c15:dlblFieldTableCache>
                        <c:ptCount val="1"/>
                      </c15:dlblFieldTableCache>
                    </c15:dlblFTEntry>
                  </c15:dlblFieldTable>
                  <c15:showDataLabelsRange val="0"/>
                </c:ext>
                <c:ext xmlns:c16="http://schemas.microsoft.com/office/drawing/2014/chart" uri="{C3380CC4-5D6E-409C-BE32-E72D297353CC}">
                  <c16:uniqueId val="{00000026-9F11-4AEE-B298-C82981C3341C}"/>
                </c:ext>
              </c:extLst>
            </c:dLbl>
            <c:dLbl>
              <c:idx val="39"/>
              <c:layout/>
              <c:tx>
                <c:strRef>
                  <c:f>Panama!$D$48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{90A2D4B6-718D-4A01-BE4A-8DCFB27661CF}</c15:txfldGUID>
                      <c15:f>Panama!$D$48</c15:f>
                      <c15:dlblFieldTableCache>
                        <c:ptCount val="1"/>
                      </c15:dlblFieldTableCache>
                    </c15:dlblFTEntry>
                  </c15:dlblFieldTable>
                  <c15:showDataLabelsRange val="0"/>
                </c:ext>
                <c:ext xmlns:c16="http://schemas.microsoft.com/office/drawing/2014/chart" uri="{C3380CC4-5D6E-409C-BE32-E72D297353CC}">
                  <c16:uniqueId val="{00000027-9F11-4AEE-B298-C82981C3341C}"/>
                </c:ext>
              </c:extLst>
            </c:dLbl>
            <c:dLbl>
              <c:idx val="40"/>
              <c:layout/>
              <c:tx>
                <c:strRef>
                  <c:f>Panama!$D$49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{4E2E380B-CF8A-4096-810E-1F99AFFA091A}</c15:txfldGUID>
                      <c15:f>Panama!$D$49</c15:f>
                      <c15:dlblFieldTableCache>
                        <c:ptCount val="1"/>
                      </c15:dlblFieldTableCache>
                    </c15:dlblFTEntry>
                  </c15:dlblFieldTable>
                  <c15:showDataLabelsRange val="0"/>
                </c:ext>
                <c:ext xmlns:c16="http://schemas.microsoft.com/office/drawing/2014/chart" uri="{C3380CC4-5D6E-409C-BE32-E72D297353CC}">
                  <c16:uniqueId val="{00000028-9F11-4AEE-B298-C82981C3341C}"/>
                </c:ext>
              </c:extLst>
            </c:dLbl>
            <c:dLbl>
              <c:idx val="41"/>
              <c:layout/>
              <c:tx>
                <c:strRef>
                  <c:f>Panama!$D$50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{5CA604CE-AE3E-4E60-8FAA-F4D2573EA08D}</c15:txfldGUID>
                      <c15:f>Panama!$D$50</c15:f>
                      <c15:dlblFieldTableCache>
                        <c:ptCount val="1"/>
                      </c15:dlblFieldTableCache>
                    </c15:dlblFTEntry>
                  </c15:dlblFieldTable>
                  <c15:showDataLabelsRange val="0"/>
                </c:ext>
                <c:ext xmlns:c16="http://schemas.microsoft.com/office/drawing/2014/chart" uri="{C3380CC4-5D6E-409C-BE32-E72D297353CC}">
                  <c16:uniqueId val="{00000029-9F11-4AEE-B298-C82981C3341C}"/>
                </c:ext>
              </c:extLst>
            </c:dLbl>
            <c:dLbl>
              <c:idx val="42"/>
              <c:layout/>
              <c:tx>
                <c:strRef>
                  <c:f>Panama!$D$51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{82BA0FAE-C436-431C-826B-5C286C9852CF}</c15:txfldGUID>
                      <c15:f>Panama!$D$51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layout/>
              <c:tx>
                <c:strRef>
                  <c:f>Panama!$D$52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{961BA413-F19B-464B-B9FE-248784C9B283}</c15:txfldGUID>
                      <c15:f>Panama!$D$52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layout/>
              <c:tx>
                <c:strRef>
                  <c:f>Panama!$D$53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{247C2F2F-92C7-4087-A42B-16DBD7FE3224}</c15:txfldGUID>
                      <c15:f>Panama!$D$53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layout/>
              <c:tx>
                <c:strRef>
                  <c:f>Panama!$D$54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{E7A9F344-EFC6-409D-9BE5-719E2D211285}</c15:txfldGUID>
                      <c15:f>Panama!$D$54</c15:f>
                      <c15:dlblFieldTableCache>
                        <c:ptCount val="1"/>
                      </c15:dlblFieldTableCache>
                    </c15:dlblFTEntry>
                  </c15:dlblFieldTable>
                  <c15:showDataLabelsRange val="0"/>
                </c:ext>
                <c:ext xmlns:c16="http://schemas.microsoft.com/office/drawing/2014/chart" uri="{C3380CC4-5D6E-409C-BE32-E72D297353CC}">
                  <c16:uniqueId val="{0000002D-9F11-4AEE-B298-C82981C3341C}"/>
                </c:ext>
              </c:extLst>
            </c:dLbl>
            <c:dLbl>
              <c:idx val="46"/>
              <c:layout/>
              <c:tx>
                <c:strRef>
                  <c:f>Panama!$D$55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{331E6AF0-0147-48DE-92F8-E3C119E0CB06}</c15:txfldGUID>
                      <c15:f>Panama!$D$55</c15:f>
                      <c15:dlblFieldTableCache>
                        <c:ptCount val="1"/>
                      </c15:dlblFieldTableCache>
                    </c15:dlblFTEntry>
                  </c15:dlblFieldTable>
                  <c15:showDataLabelsRange val="0"/>
                </c:ext>
                <c:ext xmlns:c16="http://schemas.microsoft.com/office/drawing/2014/chart" uri="{C3380CC4-5D6E-409C-BE32-E72D297353CC}">
                  <c16:uniqueId val="{0000002E-9F11-4AEE-B298-C82981C3341C}"/>
                </c:ext>
              </c:extLst>
            </c:dLbl>
            <c:dLbl>
              <c:idx val="47"/>
              <c:layout/>
              <c:tx>
                <c:strRef>
                  <c:f>Panama!$D$56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{6B72BED8-5F17-4E74-AA8E-9DC2C2345FF2}</c15:txfldGUID>
                      <c15:f>Panama!$D$56</c15:f>
                      <c15:dlblFieldTableCache>
                        <c:ptCount val="1"/>
                      </c15:dlblFieldTableCache>
                    </c15:dlblFTEntry>
                  </c15:dlblFieldTable>
                  <c15:showDataLabelsRange val="0"/>
                </c:ext>
                <c:ext xmlns:c16="http://schemas.microsoft.com/office/drawing/2014/chart" uri="{C3380CC4-5D6E-409C-BE32-E72D297353CC}">
                  <c16:uniqueId val="{0000002F-9F11-4AEE-B298-C82981C3341C}"/>
                </c:ext>
              </c:extLst>
            </c:dLbl>
            <c:dLbl>
              <c:idx val="48"/>
              <c:layout/>
              <c:tx>
                <c:strRef>
                  <c:f>Panama!$D$57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{193399D5-0464-4218-9700-A0027BCBC2C7}</c15:txfldGUID>
                      <c15:f>Panama!$D$57</c15:f>
                      <c15:dlblFieldTableCache>
                        <c:ptCount val="1"/>
                        <c:pt idx="0">
                          <c:v>2008</c:v>
                        </c:pt>
                      </c15:dlblFieldTableCache>
                    </c15:dlblFTEntry>
                  </c15:dlblFieldTable>
                  <c15:showDataLabelsRange val="0"/>
                </c:ext>
                <c:ext xmlns:c16="http://schemas.microsoft.com/office/drawing/2014/chart" uri="{C3380CC4-5D6E-409C-BE32-E72D297353CC}">
                  <c16:uniqueId val="{00000030-9F11-4AEE-B298-C82981C3341C}"/>
                </c:ext>
              </c:extLst>
            </c:dLbl>
            <c:dLbl>
              <c:idx val="49"/>
              <c:layout/>
              <c:tx>
                <c:strRef>
                  <c:f>Panama!$D$58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{AF576303-1E00-46D4-B05C-8D6CD0B90CFF}</c15:txfldGUID>
                      <c15:f>Panama!$D$58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layout/>
              <c:tx>
                <c:strRef>
                  <c:f>Panama!$D$59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{D4653550-13A1-4B76-A44C-EFF06139925F}</c15:txfldGUID>
                      <c15:f>Panama!$D$59</c15:f>
                      <c15:dlblFieldTableCache>
                        <c:ptCount val="1"/>
                      </c15:dlblFieldTableCache>
                    </c15:dlblFTEntry>
                  </c15:dlblFieldTable>
                  <c15:showDataLabelsRange val="0"/>
                </c:ext>
                <c:ext xmlns:c16="http://schemas.microsoft.com/office/drawing/2014/chart" uri="{C3380CC4-5D6E-409C-BE32-E72D297353CC}">
                  <c16:uniqueId val="{00000032-9F11-4AEE-B298-C82981C3341C}"/>
                </c:ext>
              </c:extLst>
            </c:dLbl>
            <c:dLbl>
              <c:idx val="51"/>
              <c:layout/>
              <c:tx>
                <c:strRef>
                  <c:f>Panama!$D$60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{7A0D82A4-DC7D-4AE0-9238-1B64B305FAE4}</c15:txfldGUID>
                      <c15:f>Panama!$D$60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layout/>
              <c:tx>
                <c:strRef>
                  <c:f>Panama!$D$61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{F6811CE6-70FE-48E7-BE15-06D3482331B0}</c15:txfldGUID>
                      <c15:f>Panama!$D$61</c15:f>
                      <c15:dlblFieldTableCache>
                        <c:ptCount val="1"/>
                      </c15:dlblFieldTableCache>
                    </c15:dlblFTEntry>
                  </c15:dlblFieldTable>
                  <c15:showDataLabelsRange val="0"/>
                </c:ext>
                <c:ext xmlns:c16="http://schemas.microsoft.com/office/drawing/2014/chart" uri="{C3380CC4-5D6E-409C-BE32-E72D297353CC}">
                  <c16:uniqueId val="{00000034-9F11-4AEE-B298-C82981C3341C}"/>
                </c:ext>
              </c:extLst>
            </c:dLbl>
            <c:dLbl>
              <c:idx val="53"/>
              <c:layout/>
              <c:tx>
                <c:strRef>
                  <c:f>Panama!$D$62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{B4BF32F1-FBF7-43D8-BCFA-DAF75644690B}</c15:txfldGUID>
                      <c15:f>Panama!$D$62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layout/>
              <c:tx>
                <c:strRef>
                  <c:f>Panama!$D$63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{4FE80374-CF65-46AE-BF96-03B38F8F09A3}</c15:txfldGUID>
                      <c15:f>Panama!$D$63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layout/>
              <c:tx>
                <c:strRef>
                  <c:f>Panama!$D$64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{20C674B4-2A73-4CDA-AAD2-1194AF773447}</c15:txfldGUID>
                      <c15:f>Panama!$D$64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layout/>
              <c:tx>
                <c:strRef>
                  <c:f>Panama!$D$65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{677D0AD5-AD9A-47B3-9590-C7A89B401FE5}</c15:txfldGUID>
                      <c15:f>Panama!$D$65</c15:f>
                      <c15:dlblFieldTableCache>
                        <c:ptCount val="1"/>
                      </c15:dlblFieldTableCache>
                    </c15:dlblFTEntry>
                  </c15:dlblFieldTable>
                  <c15:showDataLabelsRange val="0"/>
                </c:ext>
                <c:ext xmlns:c16="http://schemas.microsoft.com/office/drawing/2014/chart" uri="{C3380CC4-5D6E-409C-BE32-E72D297353CC}">
                  <c16:uniqueId val="{00000038-9F11-4AEE-B298-C82981C3341C}"/>
                </c:ext>
              </c:extLst>
            </c:dLbl>
            <c:dLbl>
              <c:idx val="57"/>
              <c:layout/>
              <c:tx>
                <c:strRef>
                  <c:f>Panama!$D$66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{7C599D05-29CD-43AB-9F4A-92127FCDE071}</c15:txfldGUID>
                      <c15:f>Panama!$D$66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Panama!$B$9:$B$66</c:f>
              <c:numCache>
                <c:formatCode>0.00</c:formatCode>
                <c:ptCount val="58"/>
                <c:pt idx="0">
                  <c:v>-2.4000000000000021E-2</c:v>
                </c:pt>
                <c:pt idx="1">
                  <c:v>-2.8999999999999915E-2</c:v>
                </c:pt>
                <c:pt idx="2">
                  <c:v>-4.0500000000000203E-2</c:v>
                </c:pt>
                <c:pt idx="3">
                  <c:v>-5.2500000000000213E-2</c:v>
                </c:pt>
                <c:pt idx="4">
                  <c:v>-6.349999999999989E-2</c:v>
                </c:pt>
                <c:pt idx="5">
                  <c:v>-7.3999999999999844E-2</c:v>
                </c:pt>
                <c:pt idx="6">
                  <c:v>-8.2999999999999741E-2</c:v>
                </c:pt>
                <c:pt idx="7">
                  <c:v>-9.0500000000000025E-2</c:v>
                </c:pt>
                <c:pt idx="8">
                  <c:v>-9.6500000000000252E-2</c:v>
                </c:pt>
                <c:pt idx="9">
                  <c:v>-0.10250000000000004</c:v>
                </c:pt>
                <c:pt idx="10">
                  <c:v>-0.10950000000000015</c:v>
                </c:pt>
                <c:pt idx="11">
                  <c:v>-0.11699999999999999</c:v>
                </c:pt>
                <c:pt idx="12">
                  <c:v>-0.125</c:v>
                </c:pt>
                <c:pt idx="13">
                  <c:v>-0.13200000000000012</c:v>
                </c:pt>
                <c:pt idx="14">
                  <c:v>-0.13649999999999984</c:v>
                </c:pt>
                <c:pt idx="15">
                  <c:v>-0.13850000000000007</c:v>
                </c:pt>
                <c:pt idx="16">
                  <c:v>-0.13850000000000007</c:v>
                </c:pt>
                <c:pt idx="17">
                  <c:v>-0.13499999999999979</c:v>
                </c:pt>
                <c:pt idx="18">
                  <c:v>-0.129</c:v>
                </c:pt>
                <c:pt idx="19">
                  <c:v>-0.12200000000000011</c:v>
                </c:pt>
                <c:pt idx="20">
                  <c:v>-0.11349999999999993</c:v>
                </c:pt>
                <c:pt idx="21">
                  <c:v>-0.10450000000000004</c:v>
                </c:pt>
                <c:pt idx="22">
                  <c:v>-9.6999999999999975E-2</c:v>
                </c:pt>
                <c:pt idx="23">
                  <c:v>-9.0499999999999803E-2</c:v>
                </c:pt>
                <c:pt idx="24">
                  <c:v>-8.4000000000000075E-2</c:v>
                </c:pt>
                <c:pt idx="25">
                  <c:v>-7.9000000000000181E-2</c:v>
                </c:pt>
                <c:pt idx="26">
                  <c:v>-7.5499999999999901E-2</c:v>
                </c:pt>
                <c:pt idx="27">
                  <c:v>-7.2999999999999954E-2</c:v>
                </c:pt>
                <c:pt idx="28">
                  <c:v>-7.0500000000000007E-2</c:v>
                </c:pt>
                <c:pt idx="29">
                  <c:v>-6.6500000000000004E-2</c:v>
                </c:pt>
                <c:pt idx="30">
                  <c:v>-6.0999999999999943E-2</c:v>
                </c:pt>
                <c:pt idx="31">
                  <c:v>-5.3499999999999881E-2</c:v>
                </c:pt>
                <c:pt idx="32">
                  <c:v>-4.5000000000000151E-2</c:v>
                </c:pt>
                <c:pt idx="33">
                  <c:v>-3.6500000000000199E-2</c:v>
                </c:pt>
                <c:pt idx="34">
                  <c:v>-2.849999999999997E-2</c:v>
                </c:pt>
                <c:pt idx="35">
                  <c:v>-2.3499999999999854E-2</c:v>
                </c:pt>
                <c:pt idx="36">
                  <c:v>-2.0999999999999908E-2</c:v>
                </c:pt>
                <c:pt idx="37">
                  <c:v>-2.0499999999999963E-2</c:v>
                </c:pt>
                <c:pt idx="38">
                  <c:v>-2.1500000000000075E-2</c:v>
                </c:pt>
                <c:pt idx="39">
                  <c:v>-2.2499999999999964E-2</c:v>
                </c:pt>
                <c:pt idx="40">
                  <c:v>-2.3499999999999854E-2</c:v>
                </c:pt>
                <c:pt idx="41">
                  <c:v>-2.3000000000000131E-2</c:v>
                </c:pt>
                <c:pt idx="42">
                  <c:v>-2.0500000000000185E-2</c:v>
                </c:pt>
                <c:pt idx="43">
                  <c:v>-1.7500000000000071E-2</c:v>
                </c:pt>
                <c:pt idx="44">
                  <c:v>-1.4000000000000012E-2</c:v>
                </c:pt>
                <c:pt idx="45">
                  <c:v>-1.0000000000000009E-2</c:v>
                </c:pt>
                <c:pt idx="46">
                  <c:v>-6.9999999999998952E-3</c:v>
                </c:pt>
                <c:pt idx="47">
                  <c:v>-5.4999999999998384E-3</c:v>
                </c:pt>
                <c:pt idx="48">
                  <c:v>-4.4999999999999485E-3</c:v>
                </c:pt>
                <c:pt idx="49">
                  <c:v>-5.0000000000001155E-3</c:v>
                </c:pt>
                <c:pt idx="50">
                  <c:v>-7.5000000000000622E-3</c:v>
                </c:pt>
                <c:pt idx="51">
                  <c:v>-1.0499999999999954E-2</c:v>
                </c:pt>
                <c:pt idx="52">
                  <c:v>-1.4000000000000012E-2</c:v>
                </c:pt>
                <c:pt idx="53">
                  <c:v>-1.8000000000000016E-2</c:v>
                </c:pt>
                <c:pt idx="54">
                  <c:v>-2.200000000000002E-2</c:v>
                </c:pt>
                <c:pt idx="55">
                  <c:v>-2.5500000000000078E-2</c:v>
                </c:pt>
                <c:pt idx="56">
                  <c:v>-2.6999999999999913E-2</c:v>
                </c:pt>
                <c:pt idx="57">
                  <c:v>-2.6999999999999691E-2</c:v>
                </c:pt>
              </c:numCache>
            </c:numRef>
          </c:xVal>
          <c:yVal>
            <c:numRef>
              <c:f>Panama!$C$9:$C$66</c:f>
              <c:numCache>
                <c:formatCode>0.000_);[Red]\(0.000\)</c:formatCode>
                <c:ptCount val="58"/>
                <c:pt idx="0">
                  <c:v>5.87</c:v>
                </c:pt>
                <c:pt idx="1">
                  <c:v>5.8460000000000001</c:v>
                </c:pt>
                <c:pt idx="2">
                  <c:v>5.8120000000000003</c:v>
                </c:pt>
                <c:pt idx="3">
                  <c:v>5.7649999999999997</c:v>
                </c:pt>
                <c:pt idx="4">
                  <c:v>5.7069999999999999</c:v>
                </c:pt>
                <c:pt idx="5">
                  <c:v>5.6379999999999999</c:v>
                </c:pt>
                <c:pt idx="6">
                  <c:v>5.5590000000000002</c:v>
                </c:pt>
                <c:pt idx="7">
                  <c:v>5.4720000000000004</c:v>
                </c:pt>
                <c:pt idx="8">
                  <c:v>5.3780000000000001</c:v>
                </c:pt>
                <c:pt idx="9">
                  <c:v>5.2789999999999999</c:v>
                </c:pt>
                <c:pt idx="10">
                  <c:v>5.173</c:v>
                </c:pt>
                <c:pt idx="11">
                  <c:v>5.0599999999999996</c:v>
                </c:pt>
                <c:pt idx="12">
                  <c:v>4.9390000000000001</c:v>
                </c:pt>
                <c:pt idx="13">
                  <c:v>4.8099999999999996</c:v>
                </c:pt>
                <c:pt idx="14">
                  <c:v>4.6749999999999998</c:v>
                </c:pt>
                <c:pt idx="15">
                  <c:v>4.5369999999999999</c:v>
                </c:pt>
                <c:pt idx="16">
                  <c:v>4.3979999999999997</c:v>
                </c:pt>
                <c:pt idx="17">
                  <c:v>4.26</c:v>
                </c:pt>
                <c:pt idx="18">
                  <c:v>4.1280000000000001</c:v>
                </c:pt>
                <c:pt idx="19">
                  <c:v>4.0019999999999998</c:v>
                </c:pt>
                <c:pt idx="20">
                  <c:v>3.8839999999999999</c:v>
                </c:pt>
                <c:pt idx="21">
                  <c:v>3.7749999999999999</c:v>
                </c:pt>
                <c:pt idx="22">
                  <c:v>3.6749999999999998</c:v>
                </c:pt>
                <c:pt idx="23">
                  <c:v>3.581</c:v>
                </c:pt>
                <c:pt idx="24">
                  <c:v>3.4940000000000002</c:v>
                </c:pt>
                <c:pt idx="25">
                  <c:v>3.4129999999999998</c:v>
                </c:pt>
                <c:pt idx="26">
                  <c:v>3.3359999999999999</c:v>
                </c:pt>
                <c:pt idx="27">
                  <c:v>3.262</c:v>
                </c:pt>
                <c:pt idx="28">
                  <c:v>3.19</c:v>
                </c:pt>
                <c:pt idx="29">
                  <c:v>3.121</c:v>
                </c:pt>
                <c:pt idx="30">
                  <c:v>3.0569999999999999</c:v>
                </c:pt>
                <c:pt idx="31">
                  <c:v>2.9990000000000001</c:v>
                </c:pt>
                <c:pt idx="32">
                  <c:v>2.95</c:v>
                </c:pt>
                <c:pt idx="33">
                  <c:v>2.9089999999999998</c:v>
                </c:pt>
                <c:pt idx="34">
                  <c:v>2.8769999999999998</c:v>
                </c:pt>
                <c:pt idx="35">
                  <c:v>2.8519999999999999</c:v>
                </c:pt>
                <c:pt idx="36">
                  <c:v>2.83</c:v>
                </c:pt>
                <c:pt idx="37">
                  <c:v>2.81</c:v>
                </c:pt>
                <c:pt idx="38">
                  <c:v>2.7890000000000001</c:v>
                </c:pt>
                <c:pt idx="39">
                  <c:v>2.7669999999999999</c:v>
                </c:pt>
                <c:pt idx="40">
                  <c:v>2.7440000000000002</c:v>
                </c:pt>
                <c:pt idx="41">
                  <c:v>2.72</c:v>
                </c:pt>
                <c:pt idx="42">
                  <c:v>2.698</c:v>
                </c:pt>
                <c:pt idx="43">
                  <c:v>2.6789999999999998</c:v>
                </c:pt>
                <c:pt idx="44">
                  <c:v>2.6629999999999998</c:v>
                </c:pt>
                <c:pt idx="45">
                  <c:v>2.6509999999999998</c:v>
                </c:pt>
                <c:pt idx="46">
                  <c:v>2.6429999999999998</c:v>
                </c:pt>
                <c:pt idx="47">
                  <c:v>2.637</c:v>
                </c:pt>
                <c:pt idx="48">
                  <c:v>2.6320000000000001</c:v>
                </c:pt>
                <c:pt idx="49">
                  <c:v>2.6280000000000001</c:v>
                </c:pt>
                <c:pt idx="50">
                  <c:v>2.6219999999999999</c:v>
                </c:pt>
                <c:pt idx="51">
                  <c:v>2.613</c:v>
                </c:pt>
                <c:pt idx="52">
                  <c:v>2.601</c:v>
                </c:pt>
                <c:pt idx="53">
                  <c:v>2.585</c:v>
                </c:pt>
                <c:pt idx="54">
                  <c:v>2.5649999999999999</c:v>
                </c:pt>
                <c:pt idx="55">
                  <c:v>2.5409999999999999</c:v>
                </c:pt>
                <c:pt idx="56">
                  <c:v>2.5139999999999998</c:v>
                </c:pt>
                <c:pt idx="57">
                  <c:v>2.4870000000000001</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1290008413490191"/>
              <c:y val="0.9196619059156747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Panama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Honduras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Honduras!$D$9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{06B9D131-3BCC-463E-B2EF-919F368789B0}</c15:txfldGUID>
                      <c15:f>Honduras!$D$9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Honduras!$D$10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{ADD59D5C-995D-4B35-960E-9FDAFCAB78E7}</c15:txfldGUID>
                      <c15:f>Honduras!$D$10</c15:f>
                      <c15:dlblFieldTableCache>
                        <c:ptCount val="1"/>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Honduras!$D$11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{83F22941-712E-4D21-9503-3A80F0328350}</c15:txfldGUID>
                      <c15:f>Honduras!$D$11</c15:f>
                      <c15:dlblFieldTableCache>
                        <c:ptCount val="1"/>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Honduras!$D$12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{0EC566C4-B719-4FA0-A952-7BED030C494C}</c15:txfldGUID>
                      <c15:f>Honduras!$D$12</c15:f>
                      <c15:dlblFieldTableCache>
                        <c:ptCount val="1"/>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Honduras!$D$13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{FD8C2D36-8E79-4CF2-85EC-18F751A51116}</c15:txfldGUID>
                      <c15:f>Honduras!$D$13</c15:f>
                      <c15:dlblFieldTableCache>
                        <c:ptCount val="1"/>
                        <c:pt idx="0">
                          <c:v>1964</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Honduras!$D$14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{32A3EDF4-A2AF-4C02-B22B-D77C40F5B3D3}</c15:txfldGUID>
                      <c15:f>Honduras!$D$14</c15:f>
                      <c15:dlblFieldTableCache>
                        <c:ptCount val="1"/>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Honduras!$D$15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{267C8777-F420-456C-A0A4-4A2F92770538}</c15:txfldGUID>
                      <c15:f>Honduras!$D$15</c15:f>
                      <c15:dlblFieldTableCache>
                        <c:ptCount val="1"/>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Honduras!$D$16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{74D1387B-D8AB-45CA-889D-D98C56D59A33}</c15:txfldGUID>
                      <c15:f>Honduras!$D$16</c15:f>
                      <c15:dlblFieldTableCache>
                        <c:ptCount val="1"/>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Honduras!$D$17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{448FE34F-8AC3-4D04-89EF-E607A4027C30}</c15:txfldGUID>
                      <c15:f>Honduras!$D$17</c15:f>
                      <c15:dlblFieldTableCache>
                        <c:ptCount val="1"/>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Honduras!$D$18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{97179DED-38B1-4E91-B0B3-9BCADB6E8980}</c15:txfldGUID>
                      <c15:f>Honduras!$D$18</c15:f>
                      <c15:dlblFieldTableCache>
                        <c:ptCount val="1"/>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Honduras!$D$19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{0DCDFFBB-A150-4892-98FA-A5D564FB8ED8}</c15:txfldGUID>
                      <c15:f>Honduras!$D$19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Honduras!$D$20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{474C2DD7-4724-4B59-A8A7-0E48058FA990}</c15:txfldGUID>
                      <c15:f>Honduras!$D$20</c15:f>
                      <c15:dlblFieldTableCache>
                        <c:ptCount val="1"/>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Honduras!$D$21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{AB3ACD96-DCFB-477F-AE38-EF498A66896A}</c15:txfldGUID>
                      <c15:f>Honduras!$D$21</c15:f>
                      <c15:dlblFieldTableCache>
                        <c:ptCount val="1"/>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Honduras!$D$22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{32C21A41-FDD7-4C3D-B436-97F92E6659A8}</c15:txfldGUID>
                      <c15:f>Honduras!$D$22</c15:f>
                      <c15:dlblFieldTableCache>
                        <c:ptCount val="1"/>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Honduras!$D$23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{F4F2092A-6A58-4746-9E35-6BB1CF59888E}</c15:txfldGUID>
                      <c15:f>Honduras!$D$23</c15:f>
                      <c15:dlblFieldTableCache>
                        <c:ptCount val="1"/>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Honduras!$D$24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{1F4A47A7-6541-4129-B4E8-22DEC9B3C54B}</c15:txfldGUID>
                      <c15:f>Honduras!$D$24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Honduras!$D$25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{887E8209-4D80-41F6-ADBB-DC209DA43A0F}</c15:txfldGUID>
                      <c15:f>Honduras!$D$25</c15:f>
                      <c15:dlblFieldTableCache>
                        <c:ptCount val="1"/>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Honduras!$D$26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{786E9DFB-D8B3-4C25-9449-522B9B467601}</c15:txfldGUID>
                      <c15:f>Honduras!$D$26</c15:f>
                      <c15:dlblFieldTableCache>
                        <c:ptCount val="1"/>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Honduras!$D$27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{5336010C-EE65-4323-B07A-9980344B0FEE}</c15:txfldGUID>
                      <c15:f>Honduras!$D$27</c15:f>
                      <c15:dlblFieldTableCache>
                        <c:ptCount val="1"/>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Honduras!$D$28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{D273023D-F288-436D-8C40-F3FD9799E8A0}</c15:txfldGUID>
                      <c15:f>Honduras!$D$28</c15:f>
                      <c15:dlblFieldTableCache>
                        <c:ptCount val="1"/>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Honduras!$D$29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{03D1D74F-1E56-4884-A01A-DB0C56A84077}</c15:txfldGUID>
                      <c15:f>Honduras!$D$29</c15:f>
                      <c15:dlblFieldTableCache>
                        <c:ptCount val="1"/>
                        <c:pt idx="0">
                          <c:v>1980</c:v>
                        </c:pt>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Honduras!$D$30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{BBD07EDD-5039-46BE-A114-08362EEB3148}</c15:txfldGUID>
                      <c15:f>Honduras!$D$30</c15:f>
                      <c15:dlblFieldTableCache>
                        <c:ptCount val="1"/>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Honduras!$D$31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{E202A261-0AA3-471A-B752-5527696429A0}</c15:txfldGUID>
                      <c15:f>Honduras!$D$31</c15:f>
                      <c15:dlblFieldTableCache>
                        <c:ptCount val="1"/>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Honduras!$D$32</c:f>
                  <c:strCache>
                    <c:ptCount val="1"/>
                    <c:pt idx="0">
                      <c:v>1983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{82C749E3-1161-45FD-B070-7130A0095DE2}</c15:txfldGUID>
                      <c15:f>Honduras!$D$32</c15:f>
                      <c15:dlblFieldTableCache>
                        <c:ptCount val="1"/>
                        <c:pt idx="0">
                          <c:v>1983</c:v>
                        </c:pt>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Honduras!$D$33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{B6024945-6645-416D-A4CF-FA8FE912DCE5}</c15:txfldGUID>
                      <c15:f>Honduras!$D$33</c15:f>
                      <c15:dlblFieldTableCache>
                        <c:ptCount val="1"/>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Honduras!$D$34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{EACE9052-421E-450C-B5FD-F3E149D0B239}</c15:txfldGUID>
                      <c15:f>Honduras!$D$34</c15:f>
                      <c15:dlblFieldTableCache>
                        <c:ptCount val="1"/>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Honduras!$D$35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{2465B6BF-7861-4646-803A-DBDC9BA0829C}</c15:txfldGUID>
                      <c15:f>Honduras!$D$35</c15:f>
                      <c15:dlblFieldTableCache>
                        <c:ptCount val="1"/>
                        <c:pt idx="0">
                          <c:v>1986</c:v>
                        </c:pt>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Honduras!$D$36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{056E802F-8D5A-4CE2-B924-5A11D2E43A7D}</c15:txfldGUID>
                      <c15:f>Honduras!$D$36</c15:f>
                      <c15:dlblFieldTableCache>
                        <c:ptCount val="1"/>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Honduras!$D$37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{2F5E2344-794F-4180-8542-2F8283E2FEC1}</c15:txfldGUID>
                      <c15:f>Honduras!$D$37</c15:f>
                      <c15:dlblFieldTableCache>
                        <c:ptCount val="1"/>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Honduras!$D$38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{4C70B13D-5047-4902-A54F-C2E3104D72DA}</c15:txfldGUID>
                      <c15:f>Honduras!$D$38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Honduras!$D$39</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{F9ADA6A3-857F-49D6-8C76-50392BC7EE16}</c15:txfldGUID>
                      <c15:f>Honduras!$D$39</c15:f>
                      <c15:dlblFieldTableCache>
                        <c:ptCount val="1"/>
                        <c:pt idx="0">
                          <c:v>1990</c:v>
                        </c:pt>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Honduras!$D$40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{F1817B8A-754D-4128-BE87-27A26F0EBF81}</c15:txfldGUID>
                      <c15:f>Honduras!$D$40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Honduras!$D$41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{64FC596C-73CB-498B-8686-9092C254081C}</c15:txfldGUID>
                      <c15:f>Honduras!$D$41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Honduras!$D$42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{AE1590F2-2FB6-4F05-9AA9-506F839B45E0}</c15:txfldGUID>
                      <c15:f>Honduras!$D$42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Honduras!$D$43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{29993B15-1C11-41CA-977D-54ADC1F52299}</c15:txfldGUID>
                      <c15:f>Honduras!$D$43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Honduras!$D$44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{4B93F45F-8CC0-46E7-B6E7-783112F23FCA}</c15:txfldGUID>
                      <c15:f>Honduras!$D$44</c15:f>
                      <c15:dlblFieldTableCache>
                        <c:ptCount val="1"/>
                        <c:pt idx="0">
                          <c:v>1995</c:v>
                        </c:pt>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Honduras!$D$45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{59F7BCC8-9AFF-4DA8-8924-F22C975E0838}</c15:txfldGUID>
                      <c15:f>Honduras!$D$45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Honduras!$D$46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{05502C6B-54C7-43B9-A2B5-52613405D152}</c15:txfldGUID>
                      <c15:f>Honduras!$D$46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Honduras!$D$47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{E886E54D-23DA-42AD-A38C-43A73D2EB9AA}</c15:txfldGUID>
                      <c15:f>Honduras!$D$47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Honduras!$D$48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{EC517AD1-43B9-4D39-BD8C-FFBBB7330A3F}</c15:txfldGUID>
                      <c15:f>Honduras!$D$48</c15:f>
                      <c15:dlblFieldTableCache>
                        <c:ptCount val="1"/>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Honduras!$D$49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{063F1569-2042-4825-B7A5-0D2C9608DC95}</c15:txfldGUID>
                      <c15:f>Honduras!$D$49</c15:f>
                      <c15:dlblFieldTableCache>
                        <c:ptCount val="1"/>
                        <c:pt idx="0">
                          <c:v>2000</c:v>
                        </c:pt>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Honduras!$D$50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{FBE9446A-BE35-48D1-B0BD-3F3F10C606D5}</c15:txfldGUID>
                      <c15:f>Honduras!$D$50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Honduras!$D$51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{403A1431-5D10-4CCF-BFA0-99A89935E3BA}</c15:txfldGUID>
                      <c15:f>Honduras!$D$51</c15:f>
                      <c15:dlblFieldTableCache>
                        <c:ptCount val="1"/>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Honduras!$D$52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{4BF1735D-DE0A-407F-AAE8-1AF4857D742A}</c15:txfldGUID>
                      <c15:f>Honduras!$D$52</c15:f>
                      <c15:dlblFieldTableCache>
                        <c:ptCount val="1"/>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Honduras!$D$53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{75260072-F350-4FE8-8926-E264DA9C871E}</c15:txfldGUID>
                      <c15:f>Honduras!$D$53</c15:f>
                      <c15:dlblFieldTableCache>
                        <c:ptCount val="1"/>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Honduras!$D$54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{692DEA74-9283-445F-B105-12F9451B442C}</c15:txfldGUID>
                      <c15:f>Honduras!$D$54</c15:f>
                      <c15:dlblFieldTableCache>
                        <c:ptCount val="1"/>
                        <c:pt idx="0">
                          <c:v>2005</c:v>
                        </c:pt>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Honduras!$D$55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{007BA176-65DE-4B1C-BEAD-F8EDAE4733BD}</c15:txfldGUID>
                      <c15:f>Honduras!$D$55</c15:f>
                      <c15:dlblFieldTableCache>
                        <c:ptCount val="1"/>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Honduras!$D$56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{32ADFBAC-318F-42E4-8207-A11A2ED71B20}</c15:txfldGUID>
                      <c15:f>Honduras!$D$56</c15:f>
                      <c15:dlblFieldTableCache>
                        <c:ptCount val="1"/>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Honduras!$D$57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{93E12029-41A0-4E03-9E77-60C367856275}</c15:txfldGUID>
                      <c15:f>Honduras!$D$57</c15:f>
                      <c15:dlblFieldTableCache>
                        <c:ptCount val="1"/>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Honduras!$D$58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{E23BAE6B-20DE-4D4A-B488-ECDE07794CC7}</c15:txfldGUID>
                      <c15:f>Honduras!$D$58</c15:f>
                      <c15:dlblFieldTableCache>
                        <c:ptCount val="1"/>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Honduras!$D$59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{83F4B1F9-3CD8-45DB-BC83-DF8EFFC92F2D}</c15:txfldGUID>
                      <c15:f>Honduras!$D$59</c15:f>
                      <c15:dlblFieldTableCache>
                        <c:ptCount val="1"/>
                        <c:pt idx="0">
                          <c:v>2010</c:v>
                        </c:pt>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Honduras!$D$60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{6B4D71FF-4689-4C02-A6F3-99F4B5C2FC33}</c15:txfldGUID>
                      <c15:f>Honduras!$D$60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Honduras!$D$61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{8E44C3B7-A361-41F4-B618-4A086481A134}</c15:txfldGUID>
                      <c15:f>Honduras!$D$61</c15:f>
                      <c15:dlblFieldTableCache>
                        <c:ptCount val="1"/>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Honduras!$D$62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{52EE7B7C-3B9E-43EF-A2B9-CD5321586C16}</c15:txfldGUID>
                      <c15:f>Honduras!$D$62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Honduras!$D$63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{22576180-6166-4513-9208-54DBA66B1949}</c15:txfldGUID>
                      <c15:f>Honduras!$D$63</c15:f>
                      <c15:dlblFieldTableCache>
                        <c:ptCount val="1"/>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Honduras!$D$64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{83838204-0619-4118-A30F-23DE9CAA41FF}</c15:txfldGUID>
                      <c15:f>Honduras!$D$64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Honduras!$D$65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{5A22EF06-AEEA-445F-B21B-BAC9FA6B9A61}</c15:txfldGUID>
                      <c15:f>Honduras!$D$65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Honduras!$D$66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{54352B39-67B1-4CD8-8939-51B983ACD323}</c15:txfldGUID>
                      <c15:f>Honduras!$D$66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Honduras!$B$9:$B$66</c:f>
              <c:numCache>
                <c:formatCode>0.000_ </c:formatCode>
                <c:ptCount val="58"/>
                <c:pt idx="0">
                  <c:v>-9.9999999999997868E-3</c:v>
                </c:pt>
                <c:pt idx="1">
                  <c:v>-7.5000000000002842E-3</c:v>
                </c:pt>
                <c:pt idx="2">
                  <c:v>-3.5000000000002807E-3</c:v>
                </c:pt>
                <c:pt idx="3">
                  <c:v>0</c:v>
                </c:pt>
                <c:pt idx="4">
                  <c:v>5.0000000000016698E-4</c:v>
                </c:pt>
                <c:pt idx="5">
                  <c:v>-4.0000000000000036E-3</c:v>
                </c:pt>
                <c:pt idx="6">
                  <c:v>-1.2500000000000178E-2</c:v>
                </c:pt>
                <c:pt idx="7">
                  <c:v>-2.5999999999999801E-2</c:v>
                </c:pt>
                <c:pt idx="8">
                  <c:v>-4.1500000000000092E-2</c:v>
                </c:pt>
                <c:pt idx="9">
                  <c:v>-5.6500000000000217E-2</c:v>
                </c:pt>
                <c:pt idx="10">
                  <c:v>-6.9499999999999673E-2</c:v>
                </c:pt>
                <c:pt idx="11">
                  <c:v>-7.9499999999999904E-2</c:v>
                </c:pt>
                <c:pt idx="12">
                  <c:v>-8.4999999999999964E-2</c:v>
                </c:pt>
                <c:pt idx="13">
                  <c:v>-8.8000000000000078E-2</c:v>
                </c:pt>
                <c:pt idx="14">
                  <c:v>-9.0500000000000025E-2</c:v>
                </c:pt>
                <c:pt idx="15">
                  <c:v>-9.2999999999999972E-2</c:v>
                </c:pt>
                <c:pt idx="16">
                  <c:v>-9.7500000000000142E-2</c:v>
                </c:pt>
                <c:pt idx="17">
                  <c:v>-0.10299999999999976</c:v>
                </c:pt>
                <c:pt idx="18">
                  <c:v>-0.10899999999999999</c:v>
                </c:pt>
                <c:pt idx="19">
                  <c:v>-0.11500000000000021</c:v>
                </c:pt>
                <c:pt idx="20">
                  <c:v>-0.12049999999999983</c:v>
                </c:pt>
                <c:pt idx="21">
                  <c:v>-0.12549999999999972</c:v>
                </c:pt>
                <c:pt idx="22">
                  <c:v>-0.129</c:v>
                </c:pt>
                <c:pt idx="23">
                  <c:v>-0.13000000000000034</c:v>
                </c:pt>
                <c:pt idx="24">
                  <c:v>-0.129</c:v>
                </c:pt>
                <c:pt idx="25">
                  <c:v>-0.12449999999999983</c:v>
                </c:pt>
                <c:pt idx="26">
                  <c:v>-0.11750000000000016</c:v>
                </c:pt>
                <c:pt idx="27">
                  <c:v>-0.10999999999999988</c:v>
                </c:pt>
                <c:pt idx="28">
                  <c:v>-0.1030000000000002</c:v>
                </c:pt>
                <c:pt idx="29">
                  <c:v>-9.6999999999999975E-2</c:v>
                </c:pt>
                <c:pt idx="30">
                  <c:v>-9.3499999999999694E-2</c:v>
                </c:pt>
                <c:pt idx="31">
                  <c:v>-9.3500000000000139E-2</c:v>
                </c:pt>
                <c:pt idx="32">
                  <c:v>-9.6500000000000252E-2</c:v>
                </c:pt>
                <c:pt idx="33">
                  <c:v>-0.10150000000000015</c:v>
                </c:pt>
                <c:pt idx="34">
                  <c:v>-0.10650000000000004</c:v>
                </c:pt>
                <c:pt idx="35">
                  <c:v>-0.11199999999999966</c:v>
                </c:pt>
                <c:pt idx="36">
                  <c:v>-0.11599999999999966</c:v>
                </c:pt>
                <c:pt idx="37">
                  <c:v>-0.11699999999999999</c:v>
                </c:pt>
                <c:pt idx="38">
                  <c:v>-0.11750000000000016</c:v>
                </c:pt>
                <c:pt idx="39">
                  <c:v>-0.11800000000000033</c:v>
                </c:pt>
                <c:pt idx="40">
                  <c:v>-0.11850000000000005</c:v>
                </c:pt>
                <c:pt idx="41">
                  <c:v>-0.11999999999999988</c:v>
                </c:pt>
                <c:pt idx="42">
                  <c:v>-0.12149999999999994</c:v>
                </c:pt>
                <c:pt idx="43">
                  <c:v>-0.12250000000000005</c:v>
                </c:pt>
                <c:pt idx="44">
                  <c:v>-0.123</c:v>
                </c:pt>
                <c:pt idx="45">
                  <c:v>-0.12249999999999983</c:v>
                </c:pt>
                <c:pt idx="46">
                  <c:v>-0.12149999999999994</c:v>
                </c:pt>
                <c:pt idx="47">
                  <c:v>-0.11899999999999999</c:v>
                </c:pt>
                <c:pt idx="48">
                  <c:v>-0.11450000000000005</c:v>
                </c:pt>
                <c:pt idx="49">
                  <c:v>-0.1080000000000001</c:v>
                </c:pt>
                <c:pt idx="50">
                  <c:v>-9.8999999999999977E-2</c:v>
                </c:pt>
                <c:pt idx="51">
                  <c:v>-8.8500000000000023E-2</c:v>
                </c:pt>
                <c:pt idx="52">
                  <c:v>-7.8000000000000069E-2</c:v>
                </c:pt>
                <c:pt idx="53">
                  <c:v>-6.7499999999999893E-2</c:v>
                </c:pt>
                <c:pt idx="54">
                  <c:v>-5.699999999999994E-2</c:v>
                </c:pt>
                <c:pt idx="55">
                  <c:v>-4.8499999999999988E-2</c:v>
                </c:pt>
                <c:pt idx="56">
                  <c:v>-4.2000000000000037E-2</c:v>
                </c:pt>
                <c:pt idx="57">
                  <c:v>-3.9000000000000146E-2</c:v>
                </c:pt>
              </c:numCache>
            </c:numRef>
          </c:xVal>
          <c:yVal>
            <c:numRef>
              <c:f>Honduras!$C$9:$C$66</c:f>
              <c:numCache>
                <c:formatCode>0.000_);[Red]\(0.000\)</c:formatCode>
                <c:ptCount val="58"/>
                <c:pt idx="0">
                  <c:v>7.4580000000000002</c:v>
                </c:pt>
                <c:pt idx="1">
                  <c:v>7.4480000000000004</c:v>
                </c:pt>
                <c:pt idx="2">
                  <c:v>7.4429999999999996</c:v>
                </c:pt>
                <c:pt idx="3">
                  <c:v>7.4409999999999998</c:v>
                </c:pt>
                <c:pt idx="4">
                  <c:v>7.4429999999999996</c:v>
                </c:pt>
                <c:pt idx="5">
                  <c:v>7.4420000000000002</c:v>
                </c:pt>
                <c:pt idx="6">
                  <c:v>7.4349999999999996</c:v>
                </c:pt>
                <c:pt idx="7">
                  <c:v>7.4169999999999998</c:v>
                </c:pt>
                <c:pt idx="8">
                  <c:v>7.383</c:v>
                </c:pt>
                <c:pt idx="9">
                  <c:v>7.3339999999999996</c:v>
                </c:pt>
                <c:pt idx="10">
                  <c:v>7.27</c:v>
                </c:pt>
                <c:pt idx="11">
                  <c:v>7.1950000000000003</c:v>
                </c:pt>
                <c:pt idx="12">
                  <c:v>7.1109999999999998</c:v>
                </c:pt>
                <c:pt idx="13">
                  <c:v>7.0250000000000004</c:v>
                </c:pt>
                <c:pt idx="14">
                  <c:v>6.9349999999999996</c:v>
                </c:pt>
                <c:pt idx="15">
                  <c:v>6.8440000000000003</c:v>
                </c:pt>
                <c:pt idx="16">
                  <c:v>6.7489999999999997</c:v>
                </c:pt>
                <c:pt idx="17">
                  <c:v>6.649</c:v>
                </c:pt>
                <c:pt idx="18">
                  <c:v>6.5430000000000001</c:v>
                </c:pt>
                <c:pt idx="19">
                  <c:v>6.431</c:v>
                </c:pt>
                <c:pt idx="20">
                  <c:v>6.3129999999999997</c:v>
                </c:pt>
                <c:pt idx="21">
                  <c:v>6.19</c:v>
                </c:pt>
                <c:pt idx="22">
                  <c:v>6.0620000000000003</c:v>
                </c:pt>
                <c:pt idx="23">
                  <c:v>5.9320000000000004</c:v>
                </c:pt>
                <c:pt idx="24">
                  <c:v>5.8019999999999996</c:v>
                </c:pt>
                <c:pt idx="25">
                  <c:v>5.6740000000000004</c:v>
                </c:pt>
                <c:pt idx="26">
                  <c:v>5.5529999999999999</c:v>
                </c:pt>
                <c:pt idx="27">
                  <c:v>5.4390000000000001</c:v>
                </c:pt>
                <c:pt idx="28">
                  <c:v>5.3330000000000002</c:v>
                </c:pt>
                <c:pt idx="29">
                  <c:v>5.2329999999999997</c:v>
                </c:pt>
                <c:pt idx="30">
                  <c:v>5.1390000000000002</c:v>
                </c:pt>
                <c:pt idx="31">
                  <c:v>5.0460000000000003</c:v>
                </c:pt>
                <c:pt idx="32">
                  <c:v>4.952</c:v>
                </c:pt>
                <c:pt idx="33">
                  <c:v>4.8529999999999998</c:v>
                </c:pt>
                <c:pt idx="34">
                  <c:v>4.7489999999999997</c:v>
                </c:pt>
                <c:pt idx="35">
                  <c:v>4.6399999999999997</c:v>
                </c:pt>
                <c:pt idx="36">
                  <c:v>4.5250000000000004</c:v>
                </c:pt>
                <c:pt idx="37">
                  <c:v>4.4080000000000004</c:v>
                </c:pt>
                <c:pt idx="38">
                  <c:v>4.2910000000000004</c:v>
                </c:pt>
                <c:pt idx="39">
                  <c:v>4.173</c:v>
                </c:pt>
                <c:pt idx="40">
                  <c:v>4.0549999999999997</c:v>
                </c:pt>
                <c:pt idx="41">
                  <c:v>3.9359999999999999</c:v>
                </c:pt>
                <c:pt idx="42">
                  <c:v>3.8149999999999999</c:v>
                </c:pt>
                <c:pt idx="43">
                  <c:v>3.6930000000000001</c:v>
                </c:pt>
                <c:pt idx="44">
                  <c:v>3.57</c:v>
                </c:pt>
                <c:pt idx="45">
                  <c:v>3.4470000000000001</c:v>
                </c:pt>
                <c:pt idx="46">
                  <c:v>3.3250000000000002</c:v>
                </c:pt>
                <c:pt idx="47">
                  <c:v>3.2040000000000002</c:v>
                </c:pt>
                <c:pt idx="48">
                  <c:v>3.0870000000000002</c:v>
                </c:pt>
                <c:pt idx="49">
                  <c:v>2.9750000000000001</c:v>
                </c:pt>
                <c:pt idx="50">
                  <c:v>2.871</c:v>
                </c:pt>
                <c:pt idx="51">
                  <c:v>2.7770000000000001</c:v>
                </c:pt>
                <c:pt idx="52">
                  <c:v>2.694</c:v>
                </c:pt>
                <c:pt idx="53">
                  <c:v>2.621</c:v>
                </c:pt>
                <c:pt idx="54">
                  <c:v>2.5590000000000002</c:v>
                </c:pt>
                <c:pt idx="55">
                  <c:v>2.5070000000000001</c:v>
                </c:pt>
                <c:pt idx="56">
                  <c:v>2.4620000000000002</c:v>
                </c:pt>
                <c:pt idx="57">
                  <c:v>2.423</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1739447227150495E-2"/>
              <c:y val="0.92328532907827088"/>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Honduras (children per woman)</a:t>
                </a:r>
                <a:endParaRPr lang="zh-CN" altLang="zh-CN"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Nicaragua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Nicaragua!$D$9</c:f>
                  <c:strCache>
                    <c:ptCount val="1"/>
                    <c:pt idx="0">
                      <c:v>1960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{EF7F8031-8D53-4B9E-941E-48BAF2E9511A}</c15:txfldGUID>
                      <c15:f>Nicaragua!$D$9</c15:f>
                      <c15:dlblFieldTableCache>
                        <c:ptCount val="1"/>
                        <c:pt idx="0">
                          <c:v>1960</c:v>
                        </c:pt>
                      </c15:dlblFieldTableCache>
                    </c15:dlblFTEntry>
                  </c15:dlblFieldTable>
                  <c15:showDataLabelsRange val="0"/>
                </c:ext>
                <c:ext xmlns:c16="http://schemas.microsoft.com/office/drawing/2014/chart" uri="{C3380CC4-5D6E-409C-BE32-E72D297353CC}">
                  <c16:uniqueId val="{00000000-73D7-4C08-BA3B-1EC845A800C1}"/>
                </c:ext>
              </c:extLst>
            </c:dLbl>
            <c:dLbl>
              <c:idx val="1"/>
              <c:layout/>
              <c:tx>
                <c:strRef>
                  <c:f>Nicaragua!$D$10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{BF17738B-314E-40FC-971B-8B23BE7A25C8}</c15:txfldGUID>
                      <c15:f>Nicaragua!$D$10</c15:f>
                      <c15:dlblFieldTableCache>
                        <c:ptCount val="1"/>
                      </c15:dlblFieldTableCache>
                    </c15:dlblFTEntry>
                  </c15:dlblFieldTable>
                  <c15:showDataLabelsRange val="0"/>
                </c:ext>
                <c:ext xmlns:c16="http://schemas.microsoft.com/office/drawing/2014/chart" uri="{C3380CC4-5D6E-409C-BE32-E72D297353CC}">
                  <c16:uniqueId val="{00000001-73D7-4C08-BA3B-1EC845A800C1}"/>
                </c:ext>
              </c:extLst>
            </c:dLbl>
            <c:dLbl>
              <c:idx val="2"/>
              <c:layout/>
              <c:tx>
                <c:strRef>
                  <c:f>Nicaragua!$D$11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{875377DA-DAC6-45AC-9580-DAC1BBA5D672}</c15:txfldGUID>
                      <c15:f>Nicaragua!$D$11</c15:f>
                      <c15:dlblFieldTableCache>
                        <c:ptCount val="1"/>
                      </c15:dlblFieldTableCache>
                    </c15:dlblFTEntry>
                  </c15:dlblFieldTable>
                  <c15:showDataLabelsRange val="0"/>
                </c:ext>
                <c:ext xmlns:c16="http://schemas.microsoft.com/office/drawing/2014/chart" uri="{C3380CC4-5D6E-409C-BE32-E72D297353CC}">
                  <c16:uniqueId val="{00000002-73D7-4C08-BA3B-1EC845A800C1}"/>
                </c:ext>
              </c:extLst>
            </c:dLbl>
            <c:dLbl>
              <c:idx val="3"/>
              <c:layout/>
              <c:tx>
                <c:strRef>
                  <c:f>Nicaragua!$D$12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{DF93D1C1-43F3-4A29-8918-817684274F60}</c15:txfldGUID>
                      <c15:f>Nicaragua!$D$12</c15:f>
                      <c15:dlblFieldTableCache>
                        <c:ptCount val="1"/>
                      </c15:dlblFieldTableCache>
                    </c15:dlblFTEntry>
                  </c15:dlblFieldTable>
                  <c15:showDataLabelsRange val="0"/>
                </c:ext>
                <c:ext xmlns:c16="http://schemas.microsoft.com/office/drawing/2014/chart" uri="{C3380CC4-5D6E-409C-BE32-E72D297353CC}">
                  <c16:uniqueId val="{00000003-73D7-4C08-BA3B-1EC845A800C1}"/>
                </c:ext>
              </c:extLst>
            </c:dLbl>
            <c:dLbl>
              <c:idx val="4"/>
              <c:layout/>
              <c:tx>
                <c:strRef>
                  <c:f>Nicaragua!$D$13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{C880B0ED-B331-481B-8A5C-6A39D931C70D}</c15:txfldGUID>
                      <c15:f>Nicaragua!$D$13</c15:f>
                      <c15:dlblFieldTableCache>
                        <c:ptCount val="1"/>
                      </c15:dlblFieldTableCache>
                    </c15:dlblFTEntry>
                  </c15:dlblFieldTable>
                  <c15:showDataLabelsRange val="0"/>
                </c:ext>
                <c:ext xmlns:c16="http://schemas.microsoft.com/office/drawing/2014/chart" uri="{C3380CC4-5D6E-409C-BE32-E72D297353CC}">
                  <c16:uniqueId val="{00000004-73D7-4C08-BA3B-1EC845A800C1}"/>
                </c:ext>
              </c:extLst>
            </c:dLbl>
            <c:dLbl>
              <c:idx val="5"/>
              <c:layout/>
              <c:tx>
                <c:strRef>
                  <c:f>Nicaragua!$D$14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{0AC1677B-3959-446B-815D-57E3413ADE42}</c15:txfldGUID>
                      <c15:f>Nicaragua!$D$14</c15:f>
                      <c15:dlblFieldTableCache>
                        <c:ptCount val="1"/>
                      </c15:dlblFieldTableCache>
                    </c15:dlblFTEntry>
                  </c15:dlblFieldTable>
                  <c15:showDataLabelsRange val="0"/>
                </c:ext>
                <c:ext xmlns:c16="http://schemas.microsoft.com/office/drawing/2014/chart" uri="{C3380CC4-5D6E-409C-BE32-E72D297353CC}">
                  <c16:uniqueId val="{00000005-73D7-4C08-BA3B-1EC845A800C1}"/>
                </c:ext>
              </c:extLst>
            </c:dLbl>
            <c:dLbl>
              <c:idx val="6"/>
              <c:layout/>
              <c:tx>
                <c:strRef>
                  <c:f>Nicaragua!$D$15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{0EF98843-6577-4EFC-94E1-2524AFDDAE96}</c15:txfldGUID>
                      <c15:f>Nicaragua!$D$15</c15:f>
                      <c15:dlblFieldTableCache>
                        <c:ptCount val="1"/>
                      </c15:dlblFieldTableCache>
                    </c15:dlblFTEntry>
                  </c15:dlblFieldTable>
                  <c15:showDataLabelsRange val="0"/>
                </c:ext>
                <c:ext xmlns:c16="http://schemas.microsoft.com/office/drawing/2014/chart" uri="{C3380CC4-5D6E-409C-BE32-E72D297353CC}">
                  <c16:uniqueId val="{00000006-73D7-4C08-BA3B-1EC845A800C1}"/>
                </c:ext>
              </c:extLst>
            </c:dLbl>
            <c:dLbl>
              <c:idx val="7"/>
              <c:layout/>
              <c:tx>
                <c:strRef>
                  <c:f>Nicaragua!$D$16</c:f>
                  <c:strCache>
                    <c:ptCount val="1"/>
                    <c:pt idx="0">
                      <c:v>1967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{0A6F0C64-E413-45EB-A54D-45312BC82DC6}</c15:txfldGUID>
                      <c15:f>Nicaragua!$D$16</c15:f>
                      <c15:dlblFieldTableCache>
                        <c:ptCount val="1"/>
                        <c:pt idx="0">
                          <c:v>1967</c:v>
                        </c:pt>
                      </c15:dlblFieldTableCache>
                    </c15:dlblFTEntry>
                  </c15:dlblFieldTable>
                  <c15:showDataLabelsRange val="0"/>
                </c:ext>
                <c:ext xmlns:c16="http://schemas.microsoft.com/office/drawing/2014/chart" uri="{C3380CC4-5D6E-409C-BE32-E72D297353CC}">
                  <c16:uniqueId val="{00000007-73D7-4C08-BA3B-1EC845A800C1}"/>
                </c:ext>
              </c:extLst>
            </c:dLbl>
            <c:dLbl>
              <c:idx val="8"/>
              <c:layout/>
              <c:tx>
                <c:strRef>
                  <c:f>Nicaragua!$D$17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{1D323B1E-50F5-49CA-9084-EA369A37A9C4}</c15:txfldGUID>
                      <c15:f>Nicaragua!$D$17</c15:f>
                      <c15:dlblFieldTableCache>
                        <c:ptCount val="1"/>
                      </c15:dlblFieldTableCache>
                    </c15:dlblFTEntry>
                  </c15:dlblFieldTable>
                  <c15:showDataLabelsRange val="0"/>
                </c:ext>
                <c:ext xmlns:c16="http://schemas.microsoft.com/office/drawing/2014/chart" uri="{C3380CC4-5D6E-409C-BE32-E72D297353CC}">
                  <c16:uniqueId val="{00000008-73D7-4C08-BA3B-1EC845A800C1}"/>
                </c:ext>
              </c:extLst>
            </c:dLbl>
            <c:dLbl>
              <c:idx val="9"/>
              <c:layout/>
              <c:tx>
                <c:strRef>
                  <c:f>Nicaragua!$D$18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{47EF5B1D-CE1A-4486-B15E-53B171FFC2A6}</c15:txfldGUID>
                      <c15:f>Nicaragua!$D$18</c15:f>
                      <c15:dlblFieldTableCache>
                        <c:ptCount val="1"/>
                      </c15:dlblFieldTableCache>
                    </c15:dlblFTEntry>
                  </c15:dlblFieldTable>
                  <c15:showDataLabelsRange val="0"/>
                </c:ext>
                <c:ext xmlns:c16="http://schemas.microsoft.com/office/drawing/2014/chart" uri="{C3380CC4-5D6E-409C-BE32-E72D297353CC}">
                  <c16:uniqueId val="{00000009-73D7-4C08-BA3B-1EC845A800C1}"/>
                </c:ext>
              </c:extLst>
            </c:dLbl>
            <c:dLbl>
              <c:idx val="10"/>
              <c:layout/>
              <c:tx>
                <c:strRef>
                  <c:f>Nicaragua!$D$19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{9A1205D0-8AD8-4F43-845B-C67515C7AA1F}</c15:txfldGUID>
                      <c15:f>Nicaragua!$D$19</c15:f>
                      <c15:dlblFieldTableCache>
                        <c:ptCount val="1"/>
                      </c15:dlblFieldTableCache>
                    </c15:dlblFTEntry>
                  </c15:dlblFieldTable>
                  <c15:showDataLabelsRange val="0"/>
                </c:ext>
                <c:ext xmlns:c16="http://schemas.microsoft.com/office/drawing/2014/chart" uri="{C3380CC4-5D6E-409C-BE32-E72D297353CC}">
                  <c16:uniqueId val="{0000000A-73D7-4C08-BA3B-1EC845A800C1}"/>
                </c:ext>
              </c:extLst>
            </c:dLbl>
            <c:dLbl>
              <c:idx val="11"/>
              <c:layout/>
              <c:tx>
                <c:strRef>
                  <c:f>Nicaragua!$D$20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{7F6A8513-2AA8-4D99-9DE9-2BFF4110C8CC}</c15:txfldGUID>
                      <c15:f>Nicaragua!$D$20</c15:f>
                      <c15:dlblFieldTableCache>
                        <c:ptCount val="1"/>
                      </c15:dlblFieldTableCache>
                    </c15:dlblFTEntry>
                  </c15:dlblFieldTable>
                  <c15:showDataLabelsRange val="0"/>
                </c:ext>
                <c:ext xmlns:c16="http://schemas.microsoft.com/office/drawing/2014/chart" uri="{C3380CC4-5D6E-409C-BE32-E72D297353CC}">
                  <c16:uniqueId val="{0000000B-73D7-4C08-BA3B-1EC845A800C1}"/>
                </c:ext>
              </c:extLst>
            </c:dLbl>
            <c:dLbl>
              <c:idx val="12"/>
              <c:layout/>
              <c:tx>
                <c:strRef>
                  <c:f>Nicaragua!$D$21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{B7D8293C-2AFC-49E1-82D0-CDCE20883F57}</c15:txfldGUID>
                      <c15:f>Nicaragua!$D$21</c15:f>
                      <c15:dlblFieldTableCache>
                        <c:ptCount val="1"/>
                      </c15:dlblFieldTableCache>
                    </c15:dlblFTEntry>
                  </c15:dlblFieldTable>
                  <c15:showDataLabelsRange val="0"/>
                </c:ext>
                <c:ext xmlns:c16="http://schemas.microsoft.com/office/drawing/2014/chart" uri="{C3380CC4-5D6E-409C-BE32-E72D297353CC}">
                  <c16:uniqueId val="{0000000C-73D7-4C08-BA3B-1EC845A800C1}"/>
                </c:ext>
              </c:extLst>
            </c:dLbl>
            <c:dLbl>
              <c:idx val="13"/>
              <c:layout/>
              <c:tx>
                <c:strRef>
                  <c:f>Nicaragua!$D$22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{B01EEDD0-B8AA-4059-AEA5-2DA55E517916}</c15:txfldGUID>
                      <c15:f>Nicaragua!$D$22</c15:f>
                      <c15:dlblFieldTableCache>
                        <c:ptCount val="1"/>
                      </c15:dlblFieldTableCache>
                    </c15:dlblFTEntry>
                  </c15:dlblFieldTable>
                  <c15:showDataLabelsRange val="0"/>
                </c:ext>
                <c:ext xmlns:c16="http://schemas.microsoft.com/office/drawing/2014/chart" uri="{C3380CC4-5D6E-409C-BE32-E72D297353CC}">
                  <c16:uniqueId val="{0000000D-73D7-4C08-BA3B-1EC845A800C1}"/>
                </c:ext>
              </c:extLst>
            </c:dLbl>
            <c:dLbl>
              <c:idx val="14"/>
              <c:layout/>
              <c:tx>
                <c:strRef>
                  <c:f>Nicaragua!$D$23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{E0DAB197-E65C-477F-BBE5-DB7AC231147D}</c15:txfldGUID>
                      <c15:f>Nicaragua!$D$23</c15:f>
                      <c15:dlblFieldTableCache>
                        <c:ptCount val="1"/>
                      </c15:dlblFieldTableCache>
                    </c15:dlblFTEntry>
                  </c15:dlblFieldTable>
                  <c15:showDataLabelsRange val="0"/>
                </c:ext>
                <c:ext xmlns:c16="http://schemas.microsoft.com/office/drawing/2014/chart" uri="{C3380CC4-5D6E-409C-BE32-E72D297353CC}">
                  <c16:uniqueId val="{0000000E-73D7-4C08-BA3B-1EC845A800C1}"/>
                </c:ext>
              </c:extLst>
            </c:dLbl>
            <c:dLbl>
              <c:idx val="15"/>
              <c:layout/>
              <c:tx>
                <c:strRef>
                  <c:f>Nicaragua!$D$24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{508F99BA-E7FB-4F84-BFE3-AAF70B281B30}</c15:txfldGUID>
                      <c15:f>Nicaragua!$D$24</c15:f>
                      <c15:dlblFieldTableCache>
                        <c:ptCount val="1"/>
                        <c:pt idx="0">
                          <c:v>1975</c:v>
                        </c:pt>
                      </c15:dlblFieldTableCache>
                    </c15:dlblFTEntry>
                  </c15:dlblFieldTable>
                  <c15:showDataLabelsRange val="0"/>
                </c:ext>
                <c:ext xmlns:c16="http://schemas.microsoft.com/office/drawing/2014/chart" uri="{C3380CC4-5D6E-409C-BE32-E72D297353CC}">
                  <c16:uniqueId val="{0000000F-73D7-4C08-BA3B-1EC845A800C1}"/>
                </c:ext>
              </c:extLst>
            </c:dLbl>
            <c:dLbl>
              <c:idx val="16"/>
              <c:layout/>
              <c:tx>
                <c:strRef>
                  <c:f>Nicaragua!$D$25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{B13321EC-E6E1-4EA1-8550-F38994193E1E}</c15:txfldGUID>
                      <c15:f>Nicaragua!$D$25</c15:f>
                      <c15:dlblFieldTableCache>
                        <c:ptCount val="1"/>
                      </c15:dlblFieldTableCache>
                    </c15:dlblFTEntry>
                  </c15:dlblFieldTable>
                  <c15:showDataLabelsRange val="0"/>
                </c:ext>
                <c:ext xmlns:c16="http://schemas.microsoft.com/office/drawing/2014/chart" uri="{C3380CC4-5D6E-409C-BE32-E72D297353CC}">
                  <c16:uniqueId val="{00000010-73D7-4C08-BA3B-1EC845A800C1}"/>
                </c:ext>
              </c:extLst>
            </c:dLbl>
            <c:dLbl>
              <c:idx val="17"/>
              <c:layout/>
              <c:tx>
                <c:strRef>
                  <c:f>Nicaragua!$D$26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{C245112B-3D23-4453-B4B2-22FA8E2B5BE5}</c15:txfldGUID>
                      <c15:f>Nicaragua!$D$26</c15:f>
                      <c15:dlblFieldTableCache>
                        <c:ptCount val="1"/>
                      </c15:dlblFieldTableCache>
                    </c15:dlblFTEntry>
                  </c15:dlblFieldTable>
                  <c15:showDataLabelsRange val="0"/>
                </c:ext>
                <c:ext xmlns:c16="http://schemas.microsoft.com/office/drawing/2014/chart" uri="{C3380CC4-5D6E-409C-BE32-E72D297353CC}">
                  <c16:uniqueId val="{00000011-73D7-4C08-BA3B-1EC845A800C1}"/>
                </c:ext>
              </c:extLst>
            </c:dLbl>
            <c:dLbl>
              <c:idx val="18"/>
              <c:layout/>
              <c:tx>
                <c:strRef>
                  <c:f>Nicaragua!$D$27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{751E88E6-2F78-4511-AB62-077B9B45262A}</c15:txfldGUID>
                      <c15:f>Nicaragua!$D$27</c15:f>
                      <c15:dlblFieldTableCache>
                        <c:ptCount val="1"/>
                      </c15:dlblFieldTableCache>
                    </c15:dlblFTEntry>
                  </c15:dlblFieldTable>
                  <c15:showDataLabelsRange val="0"/>
                </c:ext>
                <c:ext xmlns:c16="http://schemas.microsoft.com/office/drawing/2014/chart" uri="{C3380CC4-5D6E-409C-BE32-E72D297353CC}">
                  <c16:uniqueId val="{00000012-73D7-4C08-BA3B-1EC845A800C1}"/>
                </c:ext>
              </c:extLst>
            </c:dLbl>
            <c:dLbl>
              <c:idx val="19"/>
              <c:layout/>
              <c:tx>
                <c:strRef>
                  <c:f>Nicaragua!$D$28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{736A0F6D-3DB9-4C2D-9E8B-BD0B058273E4}</c15:txfldGUID>
                      <c15:f>Nicaragua!$D$28</c15:f>
                      <c15:dlblFieldTableCache>
                        <c:ptCount val="1"/>
                      </c15:dlblFieldTableCache>
                    </c15:dlblFTEntry>
                  </c15:dlblFieldTable>
                  <c15:showDataLabelsRange val="0"/>
                </c:ext>
                <c:ext xmlns:c16="http://schemas.microsoft.com/office/drawing/2014/chart" uri="{C3380CC4-5D6E-409C-BE32-E72D297353CC}">
                  <c16:uniqueId val="{00000013-73D7-4C08-BA3B-1EC845A800C1}"/>
                </c:ext>
              </c:extLst>
            </c:dLbl>
            <c:dLbl>
              <c:idx val="20"/>
              <c:layout/>
              <c:tx>
                <c:strRef>
                  <c:f>Nicaragua!$D$29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{21229694-54B1-4B82-BDA1-B12C8D3D01D2}</c15:txfldGUID>
                      <c15:f>Nicaragua!$D$29</c15:f>
                      <c15:dlblFieldTableCache>
                        <c:ptCount val="1"/>
                        <c:pt idx="0">
                          <c:v>1980</c:v>
                        </c:pt>
                      </c15:dlblFieldTableCache>
                    </c15:dlblFTEntry>
                  </c15:dlblFieldTable>
                  <c15:showDataLabelsRange val="0"/>
                </c:ext>
                <c:ext xmlns:c16="http://schemas.microsoft.com/office/drawing/2014/chart" uri="{C3380CC4-5D6E-409C-BE32-E72D297353CC}">
                  <c16:uniqueId val="{00000014-73D7-4C08-BA3B-1EC845A800C1}"/>
                </c:ext>
              </c:extLst>
            </c:dLbl>
            <c:dLbl>
              <c:idx val="21"/>
              <c:layout/>
              <c:tx>
                <c:strRef>
                  <c:f>Nicaragua!$D$30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{2E28A6C3-64F0-49F3-BD34-D080F3EDD7E8}</c15:txfldGUID>
                      <c15:f>Nicaragua!$D$30</c15:f>
                      <c15:dlblFieldTableCache>
                        <c:ptCount val="1"/>
                      </c15:dlblFieldTableCache>
                    </c15:dlblFTEntry>
                  </c15:dlblFieldTable>
                  <c15:showDataLabelsRange val="0"/>
                </c:ext>
                <c:ext xmlns:c16="http://schemas.microsoft.com/office/drawing/2014/chart" uri="{C3380CC4-5D6E-409C-BE32-E72D297353CC}">
                  <c16:uniqueId val="{00000015-73D7-4C08-BA3B-1EC845A800C1}"/>
                </c:ext>
              </c:extLst>
            </c:dLbl>
            <c:dLbl>
              <c:idx val="22"/>
              <c:layout/>
              <c:tx>
                <c:strRef>
                  <c:f>Nicaragua!$D$31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{F4C75489-845A-477E-9A32-F5F6D07A13E0}</c15:txfldGUID>
                      <c15:f>Nicaragua!$D$31</c15:f>
                      <c15:dlblFieldTableCache>
                        <c:ptCount val="1"/>
                      </c15:dlblFieldTableCache>
                    </c15:dlblFTEntry>
                  </c15:dlblFieldTable>
                  <c15:showDataLabelsRange val="0"/>
                </c:ext>
                <c:ext xmlns:c16="http://schemas.microsoft.com/office/drawing/2014/chart" uri="{C3380CC4-5D6E-409C-BE32-E72D297353CC}">
                  <c16:uniqueId val="{00000016-73D7-4C08-BA3B-1EC845A800C1}"/>
                </c:ext>
              </c:extLst>
            </c:dLbl>
            <c:dLbl>
              <c:idx val="23"/>
              <c:layout/>
              <c:tx>
                <c:strRef>
                  <c:f>Nicaragua!$D$32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{C3B6515C-A51E-49FB-9097-C9A5B7F927D5}</c15:txfldGUID>
                      <c15:f>Nicaragua!$D$32</c15:f>
                      <c15:dlblFieldTableCache>
                        <c:ptCount val="1"/>
                      </c15:dlblFieldTableCache>
                    </c15:dlblFTEntry>
                  </c15:dlblFieldTable>
                  <c15:showDataLabelsRange val="0"/>
                </c:ext>
                <c:ext xmlns:c16="http://schemas.microsoft.com/office/drawing/2014/chart" uri="{C3380CC4-5D6E-409C-BE32-E72D297353CC}">
                  <c16:uniqueId val="{00000017-73D7-4C08-BA3B-1EC845A800C1}"/>
                </c:ext>
              </c:extLst>
            </c:dLbl>
            <c:dLbl>
              <c:idx val="24"/>
              <c:layout/>
              <c:tx>
                <c:strRef>
                  <c:f>Nicaragua!$D$33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{EDF65028-1810-4BA6-9512-D7EFCE9FD121}</c15:txfldGUID>
                      <c15:f>Nicaragua!$D$33</c15:f>
                      <c15:dlblFieldTableCache>
                        <c:ptCount val="1"/>
                      </c15:dlblFieldTableCache>
                    </c15:dlblFTEntry>
                  </c15:dlblFieldTable>
                  <c15:showDataLabelsRange val="0"/>
                </c:ext>
                <c:ext xmlns:c16="http://schemas.microsoft.com/office/drawing/2014/chart" uri="{C3380CC4-5D6E-409C-BE32-E72D297353CC}">
                  <c16:uniqueId val="{00000018-73D7-4C08-BA3B-1EC845A800C1}"/>
                </c:ext>
              </c:extLst>
            </c:dLbl>
            <c:dLbl>
              <c:idx val="25"/>
              <c:layout/>
              <c:tx>
                <c:strRef>
                  <c:f>Nicaragua!$D$34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{2661A447-A324-4E4D-8178-8A72D0E796E6}</c15:txfldGUID>
                      <c15:f>Nicaragua!$D$34</c15:f>
                      <c15:dlblFieldTableCache>
                        <c:ptCount val="1"/>
                        <c:pt idx="0">
                          <c:v>1985</c:v>
                        </c:pt>
                      </c15:dlblFieldTableCache>
                    </c15:dlblFTEntry>
                  </c15:dlblFieldTable>
                  <c15:showDataLabelsRange val="0"/>
                </c:ext>
                <c:ext xmlns:c16="http://schemas.microsoft.com/office/drawing/2014/chart" uri="{C3380CC4-5D6E-409C-BE32-E72D297353CC}">
                  <c16:uniqueId val="{00000019-73D7-4C08-BA3B-1EC845A800C1}"/>
                </c:ext>
              </c:extLst>
            </c:dLbl>
            <c:dLbl>
              <c:idx val="26"/>
              <c:layout/>
              <c:tx>
                <c:strRef>
                  <c:f>Nicaragua!$D$35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{A96CA40B-8943-43D9-A322-B5E55B4DAAF6}</c15:txfldGUID>
                      <c15:f>Nicaragua!$D$35</c15:f>
                      <c15:dlblFieldTableCache>
                        <c:ptCount val="1"/>
                      </c15:dlblFieldTableCache>
                    </c15:dlblFTEntry>
                  </c15:dlblFieldTable>
                  <c15:showDataLabelsRange val="0"/>
                </c:ext>
                <c:ext xmlns:c16="http://schemas.microsoft.com/office/drawing/2014/chart" uri="{C3380CC4-5D6E-409C-BE32-E72D297353CC}">
                  <c16:uniqueId val="{0000001A-73D7-4C08-BA3B-1EC845A800C1}"/>
                </c:ext>
              </c:extLst>
            </c:dLbl>
            <c:dLbl>
              <c:idx val="27"/>
              <c:layout/>
              <c:tx>
                <c:strRef>
                  <c:f>Nicaragua!$D$36</c:f>
                  <c:strCache>
                    <c:ptCount val="1"/>
                    <c:pt idx="0">
                      <c:v>1987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{E11AE258-0DB1-4FD3-942B-47820A33BD8A}</c15:txfldGUID>
                      <c15:f>Nicaragua!$D$36</c15:f>
                      <c15:dlblFieldTableCache>
                        <c:ptCount val="1"/>
                        <c:pt idx="0">
                          <c:v>1987</c:v>
                        </c:pt>
                      </c15:dlblFieldTableCache>
                    </c15:dlblFTEntry>
                  </c15:dlblFieldTable>
                  <c15:showDataLabelsRange val="0"/>
                </c:ext>
                <c:ext xmlns:c16="http://schemas.microsoft.com/office/drawing/2014/chart" uri="{C3380CC4-5D6E-409C-BE32-E72D297353CC}">
                  <c16:uniqueId val="{0000001B-73D7-4C08-BA3B-1EC845A800C1}"/>
                </c:ext>
              </c:extLst>
            </c:dLbl>
            <c:dLbl>
              <c:idx val="28"/>
              <c:layout/>
              <c:tx>
                <c:strRef>
                  <c:f>Nicaragua!$D$37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{9998807A-4319-42E2-B08B-12E73A8CB3EA}</c15:txfldGUID>
                      <c15:f>Nicaragua!$D$37</c15:f>
                      <c15:dlblFieldTableCache>
                        <c:ptCount val="1"/>
                      </c15:dlblFieldTableCache>
                    </c15:dlblFTEntry>
                  </c15:dlblFieldTable>
                  <c15:showDataLabelsRange val="0"/>
                </c:ext>
                <c:ext xmlns:c16="http://schemas.microsoft.com/office/drawing/2014/chart" uri="{C3380CC4-5D6E-409C-BE32-E72D297353CC}">
                  <c16:uniqueId val="{0000001C-73D7-4C08-BA3B-1EC845A800C1}"/>
                </c:ext>
              </c:extLst>
            </c:dLbl>
            <c:dLbl>
              <c:idx val="29"/>
              <c:layout/>
              <c:tx>
                <c:strRef>
                  <c:f>Nicaragua!$D$38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{63176F05-571A-422C-9FC5-48463C61FB31}</c15:txfldGUID>
                      <c15:f>Nicaragua!$D$38</c15:f>
                      <c15:dlblFieldTableCache>
                        <c:ptCount val="1"/>
                      </c15:dlblFieldTableCache>
                    </c15:dlblFTEntry>
                  </c15:dlblFieldTable>
                  <c15:showDataLabelsRange val="0"/>
                </c:ext>
                <c:ext xmlns:c16="http://schemas.microsoft.com/office/drawing/2014/chart" uri="{C3380CC4-5D6E-409C-BE32-E72D297353CC}">
                  <c16:uniqueId val="{0000001D-73D7-4C08-BA3B-1EC845A800C1}"/>
                </c:ext>
              </c:extLst>
            </c:dLbl>
            <c:dLbl>
              <c:idx val="30"/>
              <c:layout/>
              <c:tx>
                <c:strRef>
                  <c:f>Nicaragua!$D$39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{BDC53AED-0363-4D75-9F4F-B2B930256A5A}</c15:txfldGUID>
                      <c15:f>Nicaragua!$D$39</c15:f>
                      <c15:dlblFieldTableCache>
                        <c:ptCount val="1"/>
                        <c:pt idx="0">
                          <c:v>1990</c:v>
                        </c:pt>
                      </c15:dlblFieldTableCache>
                    </c15:dlblFTEntry>
                  </c15:dlblFieldTable>
                  <c15:showDataLabelsRange val="0"/>
                </c:ext>
                <c:ext xmlns:c16="http://schemas.microsoft.com/office/drawing/2014/chart" uri="{C3380CC4-5D6E-409C-BE32-E72D297353CC}">
                  <c16:uniqueId val="{0000001E-73D7-4C08-BA3B-1EC845A800C1}"/>
                </c:ext>
              </c:extLst>
            </c:dLbl>
            <c:dLbl>
              <c:idx val="31"/>
              <c:layout/>
              <c:tx>
                <c:strRef>
                  <c:f>Nicaragua!$D$40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{D2D4B887-E160-4BEE-A684-583EE992CDA1}</c15:txfldGUID>
                      <c15:f>Nicaragua!$D$40</c15:f>
                      <c15:dlblFieldTableCache>
                        <c:ptCount val="1"/>
                      </c15:dlblFieldTableCache>
                    </c15:dlblFTEntry>
                  </c15:dlblFieldTable>
                  <c15:showDataLabelsRange val="0"/>
                </c:ext>
                <c:ext xmlns:c16="http://schemas.microsoft.com/office/drawing/2014/chart" uri="{C3380CC4-5D6E-409C-BE32-E72D297353CC}">
                  <c16:uniqueId val="{0000001F-73D7-4C08-BA3B-1EC845A800C1}"/>
                </c:ext>
              </c:extLst>
            </c:dLbl>
            <c:dLbl>
              <c:idx val="32"/>
              <c:layout/>
              <c:tx>
                <c:strRef>
                  <c:f>Nicaragua!$D$41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{B1DC2616-211B-41F3-94BF-B532120147BD}</c15:txfldGUID>
                      <c15:f>Nicaragua!$D$41</c15:f>
                      <c15:dlblFieldTableCache>
                        <c:ptCount val="1"/>
                      </c15:dlblFieldTableCache>
                    </c15:dlblFTEntry>
                  </c15:dlblFieldTable>
                  <c15:showDataLabelsRange val="0"/>
                </c:ext>
                <c:ext xmlns:c16="http://schemas.microsoft.com/office/drawing/2014/chart" uri="{C3380CC4-5D6E-409C-BE32-E72D297353CC}">
                  <c16:uniqueId val="{00000020-73D7-4C08-BA3B-1EC845A800C1}"/>
                </c:ext>
              </c:extLst>
            </c:dLbl>
            <c:dLbl>
              <c:idx val="33"/>
              <c:layout/>
              <c:tx>
                <c:strRef>
                  <c:f>Nicaragua!$D$42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{D067F7F2-BFA5-484F-8171-18801FFC580C}</c15:txfldGUID>
                      <c15:f>Nicaragua!$D$42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layout/>
              <c:tx>
                <c:strRef>
                  <c:f>Nicaragua!$D$43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{87A2E65F-E071-47F2-B96E-78B7660B1B9A}</c15:txfldGUID>
                      <c15:f>Nicaragua!$D$43</c15:f>
                      <c15:dlblFieldTableCache>
                        <c:ptCount val="1"/>
                      </c15:dlblFieldTableCache>
                    </c15:dlblFTEntry>
                  </c15:dlblFieldTable>
                  <c15:showDataLabelsRange val="0"/>
                </c:ext>
                <c:ext xmlns:c16="http://schemas.microsoft.com/office/drawing/2014/chart" uri="{C3380CC4-5D6E-409C-BE32-E72D297353CC}">
                  <c16:uniqueId val="{00000022-73D7-4C08-BA3B-1EC845A800C1}"/>
                </c:ext>
              </c:extLst>
            </c:dLbl>
            <c:dLbl>
              <c:idx val="35"/>
              <c:layout/>
              <c:tx>
                <c:strRef>
                  <c:f>Nicaragua!$D$44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{D361C4C7-B96C-4C98-B14B-B3B98631E51F}</c15:txfldGUID>
                      <c15:f>Nicaragua!$D$44</c15:f>
                      <c15:dlblFieldTableCache>
                        <c:ptCount val="1"/>
                        <c:pt idx="0">
                          <c:v>1995</c:v>
                        </c:pt>
                      </c15:dlblFieldTableCache>
                    </c15:dlblFTEntry>
                  </c15:dlblFieldTable>
                  <c15:showDataLabelsRange val="0"/>
                </c:ext>
                <c:ext xmlns:c16="http://schemas.microsoft.com/office/drawing/2014/chart" uri="{C3380CC4-5D6E-409C-BE32-E72D297353CC}">
                  <c16:uniqueId val="{00000023-73D7-4C08-BA3B-1EC845A800C1}"/>
                </c:ext>
              </c:extLst>
            </c:dLbl>
            <c:dLbl>
              <c:idx val="36"/>
              <c:layout/>
              <c:tx>
                <c:strRef>
                  <c:f>Nicaragua!$D$45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{5E5B7DC3-6A70-4062-BD3F-799D1D8E1BE6}</c15:txfldGUID>
                      <c15:f>Nicaragua!$D$45</c15:f>
                      <c15:dlblFieldTableCache>
                        <c:ptCount val="1"/>
                      </c15:dlblFieldTableCache>
                    </c15:dlblFTEntry>
                  </c15:dlblFieldTable>
                  <c15:showDataLabelsRange val="0"/>
                </c:ext>
                <c:ext xmlns:c16="http://schemas.microsoft.com/office/drawing/2014/chart" uri="{C3380CC4-5D6E-409C-BE32-E72D297353CC}">
                  <c16:uniqueId val="{00000024-73D7-4C08-BA3B-1EC845A800C1}"/>
                </c:ext>
              </c:extLst>
            </c:dLbl>
            <c:dLbl>
              <c:idx val="37"/>
              <c:layout/>
              <c:tx>
                <c:strRef>
                  <c:f>Nicaragua!$D$46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{FD15FB8F-303A-4CCB-AE4C-C14842F37916}</c15:txfldGUID>
                      <c15:f>Nicaragua!$D$46</c15:f>
                      <c15:dlblFieldTableCache>
                        <c:ptCount val="1"/>
                      </c15:dlblFieldTableCache>
                    </c15:dlblFTEntry>
                  </c15:dlblFieldTable>
                  <c15:showDataLabelsRange val="0"/>
                </c:ext>
                <c:ext xmlns:c16="http://schemas.microsoft.com/office/drawing/2014/chart" uri="{C3380CC4-5D6E-409C-BE32-E72D297353CC}">
                  <c16:uniqueId val="{00000025-73D7-4C08-BA3B-1EC845A800C1}"/>
                </c:ext>
              </c:extLst>
            </c:dLbl>
            <c:dLbl>
              <c:idx val="38"/>
              <c:layout/>
              <c:tx>
                <c:strRef>
                  <c:f>Nicaragua!$D$47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{D7CBB74A-8BC3-4741-A2F3-9FAF683ABDA8}</c15:txfldGUID>
                      <c15:f>Nicaragua!$D$47</c15:f>
                      <c15:dlblFieldTableCache>
                        <c:ptCount val="1"/>
                      </c15:dlblFieldTableCache>
                    </c15:dlblFTEntry>
                  </c15:dlblFieldTable>
                  <c15:showDataLabelsRange val="0"/>
                </c:ext>
                <c:ext xmlns:c16="http://schemas.microsoft.com/office/drawing/2014/chart" uri="{C3380CC4-5D6E-409C-BE32-E72D297353CC}">
                  <c16:uniqueId val="{00000026-73D7-4C08-BA3B-1EC845A800C1}"/>
                </c:ext>
              </c:extLst>
            </c:dLbl>
            <c:dLbl>
              <c:idx val="39"/>
              <c:layout/>
              <c:tx>
                <c:strRef>
                  <c:f>Nicaragua!$D$48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{C10955FC-58CB-4D21-BD13-436B5ADA05EF}</c15:txfldGUID>
                      <c15:f>Nicaragua!$D$48</c15:f>
                      <c15:dlblFieldTableCache>
                        <c:ptCount val="1"/>
                      </c15:dlblFieldTableCache>
                    </c15:dlblFTEntry>
                  </c15:dlblFieldTable>
                  <c15:showDataLabelsRange val="0"/>
                </c:ext>
                <c:ext xmlns:c16="http://schemas.microsoft.com/office/drawing/2014/chart" uri="{C3380CC4-5D6E-409C-BE32-E72D297353CC}">
                  <c16:uniqueId val="{00000027-73D7-4C08-BA3B-1EC845A800C1}"/>
                </c:ext>
              </c:extLst>
            </c:dLbl>
            <c:dLbl>
              <c:idx val="40"/>
              <c:layout/>
              <c:tx>
                <c:strRef>
                  <c:f>Nicaragua!$D$49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{423140B7-1D00-4896-AFBE-2C690B53A176}</c15:txfldGUID>
                      <c15:f>Nicaragua!$D$49</c15:f>
                      <c15:dlblFieldTableCache>
                        <c:ptCount val="1"/>
                        <c:pt idx="0">
                          <c:v>2000</c:v>
                        </c:pt>
                      </c15:dlblFieldTableCache>
                    </c15:dlblFTEntry>
                  </c15:dlblFieldTable>
                  <c15:showDataLabelsRange val="0"/>
                </c:ext>
                <c:ext xmlns:c16="http://schemas.microsoft.com/office/drawing/2014/chart" uri="{C3380CC4-5D6E-409C-BE32-E72D297353CC}">
                  <c16:uniqueId val="{00000028-73D7-4C08-BA3B-1EC845A800C1}"/>
                </c:ext>
              </c:extLst>
            </c:dLbl>
            <c:dLbl>
              <c:idx val="41"/>
              <c:layout/>
              <c:tx>
                <c:strRef>
                  <c:f>Nicaragua!$D$50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{DBEBDE7B-9482-467F-A231-26845A121926}</c15:txfldGUID>
                      <c15:f>Nicaragua!$D$50</c15:f>
                      <c15:dlblFieldTableCache>
                        <c:ptCount val="1"/>
                      </c15:dlblFieldTableCache>
                    </c15:dlblFTEntry>
                  </c15:dlblFieldTable>
                  <c15:showDataLabelsRange val="0"/>
                </c:ext>
                <c:ext xmlns:c16="http://schemas.microsoft.com/office/drawing/2014/chart" uri="{C3380CC4-5D6E-409C-BE32-E72D297353CC}">
                  <c16:uniqueId val="{00000029-73D7-4C08-BA3B-1EC845A800C1}"/>
                </c:ext>
              </c:extLst>
            </c:dLbl>
            <c:dLbl>
              <c:idx val="42"/>
              <c:layout/>
              <c:tx>
                <c:strRef>
                  <c:f>Nicaragua!$D$51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{DA807ED0-CEE7-48DF-8AEB-5228C1768F1E}</c15:txfldGUID>
                      <c15:f>Nicaragua!$D$51</c15:f>
                      <c15:dlblFieldTableCache>
                        <c:ptCount val="1"/>
                      </c15:dlblFieldTableCache>
                    </c15:dlblFTEntry>
                  </c15:dlblFieldTable>
                  <c15:showDataLabelsRange val="0"/>
                </c:ext>
                <c:ext xmlns:c16="http://schemas.microsoft.com/office/drawing/2014/chart" uri="{C3380CC4-5D6E-409C-BE32-E72D297353CC}">
                  <c16:uniqueId val="{0000002A-73D7-4C08-BA3B-1EC845A800C1}"/>
                </c:ext>
              </c:extLst>
            </c:dLbl>
            <c:dLbl>
              <c:idx val="43"/>
              <c:layout/>
              <c:tx>
                <c:strRef>
                  <c:f>Nicaragua!$D$52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{CAA95096-8F3E-409E-AE9A-EEFAECD2F31F}</c15:txfldGUID>
                      <c15:f>Nicaragua!$D$52</c15:f>
                      <c15:dlblFieldTableCache>
                        <c:ptCount val="1"/>
                      </c15:dlblFieldTableCache>
                    </c15:dlblFTEntry>
                  </c15:dlblFieldTable>
                  <c15:showDataLabelsRange val="0"/>
                </c:ext>
                <c:ext xmlns:c16="http://schemas.microsoft.com/office/drawing/2014/chart" uri="{C3380CC4-5D6E-409C-BE32-E72D297353CC}">
                  <c16:uniqueId val="{0000002B-73D7-4C08-BA3B-1EC845A800C1}"/>
                </c:ext>
              </c:extLst>
            </c:dLbl>
            <c:dLbl>
              <c:idx val="44"/>
              <c:layout/>
              <c:tx>
                <c:strRef>
                  <c:f>Nicaragua!$D$53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{26BC4C74-88B2-4666-A60D-C5A73B30D423}</c15:txfldGUID>
                      <c15:f>Nicaragua!$D$53</c15:f>
                      <c15:dlblFieldTableCache>
                        <c:ptCount val="1"/>
                      </c15:dlblFieldTableCache>
                    </c15:dlblFTEntry>
                  </c15:dlblFieldTable>
                  <c15:showDataLabelsRange val="0"/>
                </c:ext>
                <c:ext xmlns:c16="http://schemas.microsoft.com/office/drawing/2014/chart" uri="{C3380CC4-5D6E-409C-BE32-E72D297353CC}">
                  <c16:uniqueId val="{0000002C-73D7-4C08-BA3B-1EC845A800C1}"/>
                </c:ext>
              </c:extLst>
            </c:dLbl>
            <c:dLbl>
              <c:idx val="45"/>
              <c:layout/>
              <c:tx>
                <c:strRef>
                  <c:f>Nicaragua!$D$54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{3372DB02-CB49-4AEC-B446-F900B23526D4}</c15:txfldGUID>
                      <c15:f>Nicaragua!$D$54</c15:f>
                      <c15:dlblFieldTableCache>
                        <c:ptCount val="1"/>
                        <c:pt idx="0">
                          <c:v>2005</c:v>
                        </c:pt>
                      </c15:dlblFieldTableCache>
                    </c15:dlblFTEntry>
                  </c15:dlblFieldTable>
                  <c15:showDataLabelsRange val="0"/>
                </c:ext>
                <c:ext xmlns:c16="http://schemas.microsoft.com/office/drawing/2014/chart" uri="{C3380CC4-5D6E-409C-BE32-E72D297353CC}">
                  <c16:uniqueId val="{0000002D-73D7-4C08-BA3B-1EC845A800C1}"/>
                </c:ext>
              </c:extLst>
            </c:dLbl>
            <c:dLbl>
              <c:idx val="46"/>
              <c:layout/>
              <c:tx>
                <c:strRef>
                  <c:f>Nicaragua!$D$55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{079355B6-AE7E-4A62-B0AA-BC89A0A07850}</c15:txfldGUID>
                      <c15:f>Nicaragua!$D$55</c15:f>
                      <c15:dlblFieldTableCache>
                        <c:ptCount val="1"/>
                      </c15:dlblFieldTableCache>
                    </c15:dlblFTEntry>
                  </c15:dlblFieldTable>
                  <c15:showDataLabelsRange val="0"/>
                </c:ext>
                <c:ext xmlns:c16="http://schemas.microsoft.com/office/drawing/2014/chart" uri="{C3380CC4-5D6E-409C-BE32-E72D297353CC}">
                  <c16:uniqueId val="{0000002E-73D7-4C08-BA3B-1EC845A800C1}"/>
                </c:ext>
              </c:extLst>
            </c:dLbl>
            <c:dLbl>
              <c:idx val="47"/>
              <c:layout/>
              <c:tx>
                <c:strRef>
                  <c:f>Nicaragua!$D$56</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{BBDDE28B-0993-48E0-A5EF-B4882A05D485}</c15:txfldGUID>
                      <c15:f>Nicaragua!$D$56</c15:f>
                      <c15:dlblFieldTableCache>
                        <c:ptCount val="1"/>
                        <c:pt idx="0">
                          <c:v>2007</c:v>
                        </c:pt>
                      </c15:dlblFieldTableCache>
                    </c15:dlblFTEntry>
                  </c15:dlblFieldTable>
                  <c15:showDataLabelsRange val="0"/>
                </c:ext>
                <c:ext xmlns:c16="http://schemas.microsoft.com/office/drawing/2014/chart" uri="{C3380CC4-5D6E-409C-BE32-E72D297353CC}">
                  <c16:uniqueId val="{0000002F-73D7-4C08-BA3B-1EC845A800C1}"/>
                </c:ext>
              </c:extLst>
            </c:dLbl>
            <c:dLbl>
              <c:idx val="48"/>
              <c:layout/>
              <c:tx>
                <c:strRef>
                  <c:f>Nicaragua!$D$57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{99A173DF-4EA5-418C-A97A-3BC4E300AEB9}</c15:txfldGUID>
                      <c15:f>Nicaragua!$D$57</c15:f>
                      <c15:dlblFieldTableCache>
                        <c:ptCount val="1"/>
                      </c15:dlblFieldTableCache>
                    </c15:dlblFTEntry>
                  </c15:dlblFieldTable>
                  <c15:showDataLabelsRange val="0"/>
                </c:ext>
                <c:ext xmlns:c16="http://schemas.microsoft.com/office/drawing/2014/chart" uri="{C3380CC4-5D6E-409C-BE32-E72D297353CC}">
                  <c16:uniqueId val="{00000030-73D7-4C08-BA3B-1EC845A800C1}"/>
                </c:ext>
              </c:extLst>
            </c:dLbl>
            <c:dLbl>
              <c:idx val="49"/>
              <c:layout/>
              <c:tx>
                <c:strRef>
                  <c:f>Nicaragua!$D$58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{8DAB0F74-E56C-46F4-92EE-91C8858D9792}</c15:txfldGUID>
                      <c15:f>Nicaragua!$D$58</c15:f>
                      <c15:dlblFieldTableCache>
                        <c:ptCount val="1"/>
                      </c15:dlblFieldTableCache>
                    </c15:dlblFTEntry>
                  </c15:dlblFieldTable>
                  <c15:showDataLabelsRange val="0"/>
                </c:ext>
                <c:ext xmlns:c16="http://schemas.microsoft.com/office/drawing/2014/chart" uri="{C3380CC4-5D6E-409C-BE32-E72D297353CC}">
                  <c16:uniqueId val="{00000031-73D7-4C08-BA3B-1EC845A800C1}"/>
                </c:ext>
              </c:extLst>
            </c:dLbl>
            <c:dLbl>
              <c:idx val="50"/>
              <c:layout/>
              <c:tx>
                <c:strRef>
                  <c:f>Nicaragua!$D$59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{D7FE39DF-4E41-480A-B185-9DF7A4855A9B}</c15:txfldGUID>
                      <c15:f>Nicaragua!$D$59</c15:f>
                      <c15:dlblFieldTableCache>
                        <c:ptCount val="1"/>
                      </c15:dlblFieldTableCache>
                    </c15:dlblFTEntry>
                  </c15:dlblFieldTable>
                  <c15:showDataLabelsRange val="0"/>
                </c:ext>
                <c:ext xmlns:c16="http://schemas.microsoft.com/office/drawing/2014/chart" uri="{C3380CC4-5D6E-409C-BE32-E72D297353CC}">
                  <c16:uniqueId val="{00000032-73D7-4C08-BA3B-1EC845A800C1}"/>
                </c:ext>
              </c:extLst>
            </c:dLbl>
            <c:dLbl>
              <c:idx val="51"/>
              <c:layout/>
              <c:tx>
                <c:strRef>
                  <c:f>Nicaragua!$D$60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{F89A31E0-A71A-46E5-AE37-0897FBE2BF92}</c15:txfldGUID>
                      <c15:f>Nicaragua!$D$60</c15:f>
                      <c15:dlblFieldTableCache>
                        <c:ptCount val="1"/>
                      </c15:dlblFieldTableCache>
                    </c15:dlblFTEntry>
                  </c15:dlblFieldTable>
                  <c15:showDataLabelsRange val="0"/>
                </c:ext>
                <c:ext xmlns:c16="http://schemas.microsoft.com/office/drawing/2014/chart" uri="{C3380CC4-5D6E-409C-BE32-E72D297353CC}">
                  <c16:uniqueId val="{00000033-73D7-4C08-BA3B-1EC845A800C1}"/>
                </c:ext>
              </c:extLst>
            </c:dLbl>
            <c:dLbl>
              <c:idx val="52"/>
              <c:layout/>
              <c:tx>
                <c:strRef>
                  <c:f>Nicaragua!$D$61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{853DEFAF-C9BB-4014-9805-F24ACCFFF8AD}</c15:txfldGUID>
                      <c15:f>Nicaragua!$D$61</c15:f>
                      <c15:dlblFieldTableCache>
                        <c:ptCount val="1"/>
                      </c15:dlblFieldTableCache>
                    </c15:dlblFTEntry>
                  </c15:dlblFieldTable>
                  <c15:showDataLabelsRange val="0"/>
                </c:ext>
                <c:ext xmlns:c16="http://schemas.microsoft.com/office/drawing/2014/chart" uri="{C3380CC4-5D6E-409C-BE32-E72D297353CC}">
                  <c16:uniqueId val="{00000034-73D7-4C08-BA3B-1EC845A800C1}"/>
                </c:ext>
              </c:extLst>
            </c:dLbl>
            <c:dLbl>
              <c:idx val="53"/>
              <c:layout/>
              <c:tx>
                <c:strRef>
                  <c:f>Nicaragua!$D$62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{BDC32D85-4606-40E4-9BC4-CD8F40CF4917}</c15:txfldGUID>
                      <c15:f>Nicaragua!$D$62</c15:f>
                      <c15:dlblFieldTableCache>
                        <c:ptCount val="1"/>
                      </c15:dlblFieldTableCache>
                    </c15:dlblFTEntry>
                  </c15:dlblFieldTable>
                  <c15:showDataLabelsRange val="0"/>
                </c:ext>
                <c:ext xmlns:c16="http://schemas.microsoft.com/office/drawing/2014/chart" uri="{C3380CC4-5D6E-409C-BE32-E72D297353CC}">
                  <c16:uniqueId val="{00000035-73D7-4C08-BA3B-1EC845A800C1}"/>
                </c:ext>
              </c:extLst>
            </c:dLbl>
            <c:dLbl>
              <c:idx val="54"/>
              <c:layout/>
              <c:tx>
                <c:strRef>
                  <c:f>Nicaragua!$D$63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{0A16422A-BB23-464D-BC1E-FB27B68B07C9}</c15:txfldGUID>
                      <c15:f>Nicaragua!$D$63</c15:f>
                      <c15:dlblFieldTableCache>
                        <c:ptCount val="1"/>
                      </c15:dlblFieldTableCache>
                    </c15:dlblFTEntry>
                  </c15:dlblFieldTable>
                  <c15:showDataLabelsRange val="0"/>
                </c:ext>
                <c:ext xmlns:c16="http://schemas.microsoft.com/office/drawing/2014/chart" uri="{C3380CC4-5D6E-409C-BE32-E72D297353CC}">
                  <c16:uniqueId val="{00000036-73D7-4C08-BA3B-1EC845A800C1}"/>
                </c:ext>
              </c:extLst>
            </c:dLbl>
            <c:dLbl>
              <c:idx val="55"/>
              <c:layout/>
              <c:tx>
                <c:strRef>
                  <c:f>Nicaragua!$D$64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{E76277A8-9A4D-48BD-A67A-4828071FFEE0}</c15:txfldGUID>
                      <c15:f>Nicaragua!$D$64</c15:f>
                      <c15:dlblFieldTableCache>
                        <c:ptCount val="1"/>
                      </c15:dlblFieldTableCache>
                    </c15:dlblFTEntry>
                  </c15:dlblFieldTable>
                  <c15:showDataLabelsRange val="0"/>
                </c:ext>
                <c:ext xmlns:c16="http://schemas.microsoft.com/office/drawing/2014/chart" uri="{C3380CC4-5D6E-409C-BE32-E72D297353CC}">
                  <c16:uniqueId val="{00000037-73D7-4C08-BA3B-1EC845A800C1}"/>
                </c:ext>
              </c:extLst>
            </c:dLbl>
            <c:dLbl>
              <c:idx val="56"/>
              <c:layout/>
              <c:tx>
                <c:strRef>
                  <c:f>Nicaragua!$D$65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{74C1B3C2-C87C-4D89-92DF-53C2639F8A93}</c15:txfldGUID>
                      <c15:f>Nicaragua!$D$65</c15:f>
                      <c15:dlblFieldTableCache>
                        <c:ptCount val="1"/>
                      </c15:dlblFieldTableCache>
                    </c15:dlblFTEntry>
                  </c15:dlblFieldTable>
                  <c15:showDataLabelsRange val="0"/>
                </c:ext>
                <c:ext xmlns:c16="http://schemas.microsoft.com/office/drawing/2014/chart" uri="{C3380CC4-5D6E-409C-BE32-E72D297353CC}">
                  <c16:uniqueId val="{00000038-73D7-4C08-BA3B-1EC845A800C1}"/>
                </c:ext>
              </c:extLst>
            </c:dLbl>
            <c:dLbl>
              <c:idx val="57"/>
              <c:layout/>
              <c:tx>
                <c:strRef>
                  <c:f>Nicaragua!$D$66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{F09040C8-647B-4391-BDBF-1CB4E53A1DB1}</c15:txfldGUID>
                      <c15:f>Nicaragua!$D$66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Nicaragua!$B$9:$B$66</c:f>
              <c:numCache>
                <c:formatCode>0.000_ </c:formatCode>
                <c:ptCount val="58"/>
                <c:pt idx="0">
                  <c:v>-7.9000000000000625E-2</c:v>
                </c:pt>
                <c:pt idx="1">
                  <c:v>-7.8500000000000014E-2</c:v>
                </c:pt>
                <c:pt idx="2">
                  <c:v>-7.3999999999999844E-2</c:v>
                </c:pt>
                <c:pt idx="3">
                  <c:v>-6.3500000000000334E-2</c:v>
                </c:pt>
                <c:pt idx="4">
                  <c:v>-4.9500000000000099E-2</c:v>
                </c:pt>
                <c:pt idx="5">
                  <c:v>-3.5499999999999865E-2</c:v>
                </c:pt>
                <c:pt idx="6">
                  <c:v>-2.4499999999999744E-2</c:v>
                </c:pt>
                <c:pt idx="7">
                  <c:v>-2.0000000000000018E-2</c:v>
                </c:pt>
                <c:pt idx="8">
                  <c:v>-2.1000000000000352E-2</c:v>
                </c:pt>
                <c:pt idx="9">
                  <c:v>-2.4499999999999744E-2</c:v>
                </c:pt>
                <c:pt idx="10">
                  <c:v>-3.1999999999999584E-2</c:v>
                </c:pt>
                <c:pt idx="11">
                  <c:v>-4.2499999999999982E-2</c:v>
                </c:pt>
                <c:pt idx="12">
                  <c:v>-5.3500000000000103E-2</c:v>
                </c:pt>
                <c:pt idx="13">
                  <c:v>-6.4500000000000224E-2</c:v>
                </c:pt>
                <c:pt idx="14">
                  <c:v>-7.5499999999999901E-2</c:v>
                </c:pt>
                <c:pt idx="15">
                  <c:v>-8.4000000000000075E-2</c:v>
                </c:pt>
                <c:pt idx="16">
                  <c:v>-8.8500000000000245E-2</c:v>
                </c:pt>
                <c:pt idx="17">
                  <c:v>-9.1499999999999915E-2</c:v>
                </c:pt>
                <c:pt idx="18">
                  <c:v>-9.3999999999999861E-2</c:v>
                </c:pt>
                <c:pt idx="19">
                  <c:v>-9.7500000000000142E-2</c:v>
                </c:pt>
                <c:pt idx="20">
                  <c:v>-0.10499999999999998</c:v>
                </c:pt>
                <c:pt idx="21">
                  <c:v>-0.11599999999999966</c:v>
                </c:pt>
                <c:pt idx="22">
                  <c:v>-0.13000000000000034</c:v>
                </c:pt>
                <c:pt idx="23">
                  <c:v>-0.14450000000000029</c:v>
                </c:pt>
                <c:pt idx="24">
                  <c:v>-0.15699999999999958</c:v>
                </c:pt>
                <c:pt idx="25">
                  <c:v>-0.16650000000000009</c:v>
                </c:pt>
                <c:pt idx="26">
                  <c:v>-0.17200000000000015</c:v>
                </c:pt>
                <c:pt idx="27">
                  <c:v>-0.17349999999999977</c:v>
                </c:pt>
                <c:pt idx="28">
                  <c:v>-0.17100000000000026</c:v>
                </c:pt>
                <c:pt idx="29">
                  <c:v>-0.16699999999999982</c:v>
                </c:pt>
                <c:pt idx="30">
                  <c:v>-0.16449999999999987</c:v>
                </c:pt>
                <c:pt idx="31">
                  <c:v>-0.16350000000000042</c:v>
                </c:pt>
                <c:pt idx="32">
                  <c:v>-0.1639999999999997</c:v>
                </c:pt>
                <c:pt idx="33">
                  <c:v>-0.1639999999999997</c:v>
                </c:pt>
                <c:pt idx="34">
                  <c:v>-0.16250000000000031</c:v>
                </c:pt>
                <c:pt idx="35">
                  <c:v>-0.15949999999999998</c:v>
                </c:pt>
                <c:pt idx="36">
                  <c:v>-0.15349999999999997</c:v>
                </c:pt>
                <c:pt idx="37">
                  <c:v>-0.14600000000000013</c:v>
                </c:pt>
                <c:pt idx="38">
                  <c:v>-0.1359999999999999</c:v>
                </c:pt>
                <c:pt idx="39">
                  <c:v>-0.12399999999999989</c:v>
                </c:pt>
                <c:pt idx="40">
                  <c:v>-0.11149999999999993</c:v>
                </c:pt>
                <c:pt idx="41">
                  <c:v>-9.8000000000000087E-2</c:v>
                </c:pt>
                <c:pt idx="42">
                  <c:v>-8.5500000000000131E-2</c:v>
                </c:pt>
                <c:pt idx="43">
                  <c:v>-7.4500000000000011E-2</c:v>
                </c:pt>
                <c:pt idx="44">
                  <c:v>-6.4999999999999947E-2</c:v>
                </c:pt>
                <c:pt idx="45">
                  <c:v>-5.8000000000000052E-2</c:v>
                </c:pt>
                <c:pt idx="46">
                  <c:v>-5.2999999999999936E-2</c:v>
                </c:pt>
                <c:pt idx="47">
                  <c:v>-5.0000000000000044E-2</c:v>
                </c:pt>
                <c:pt idx="48">
                  <c:v>-4.8000000000000043E-2</c:v>
                </c:pt>
                <c:pt idx="49">
                  <c:v>-4.6999999999999931E-2</c:v>
                </c:pt>
                <c:pt idx="50">
                  <c:v>-4.6000000000000041E-2</c:v>
                </c:pt>
                <c:pt idx="51">
                  <c:v>-4.4000000000000039E-2</c:v>
                </c:pt>
                <c:pt idx="52">
                  <c:v>-4.1500000000000092E-2</c:v>
                </c:pt>
                <c:pt idx="53">
                  <c:v>-3.8000000000000034E-2</c:v>
                </c:pt>
                <c:pt idx="54">
                  <c:v>-3.4499999999999975E-2</c:v>
                </c:pt>
                <c:pt idx="55">
                  <c:v>-3.1999999999999806E-2</c:v>
                </c:pt>
                <c:pt idx="56">
                  <c:v>-3.0000000000000027E-2</c:v>
                </c:pt>
                <c:pt idx="57">
                  <c:v>-2.9000000000000359E-2</c:v>
                </c:pt>
              </c:numCache>
            </c:numRef>
          </c:xVal>
          <c:yVal>
            <c:numRef>
              <c:f>Nicaragua!$C$9:$C$66</c:f>
              <c:numCache>
                <c:formatCode>0.000_);[Red]\(0.000\)</c:formatCode>
                <c:ptCount val="58"/>
                <c:pt idx="0">
                  <c:v>7.3360000000000003</c:v>
                </c:pt>
                <c:pt idx="1">
                  <c:v>7.2569999999999997</c:v>
                </c:pt>
                <c:pt idx="2">
                  <c:v>7.1790000000000003</c:v>
                </c:pt>
                <c:pt idx="3">
                  <c:v>7.109</c:v>
                </c:pt>
                <c:pt idx="4">
                  <c:v>7.0519999999999996</c:v>
                </c:pt>
                <c:pt idx="5">
                  <c:v>7.01</c:v>
                </c:pt>
                <c:pt idx="6">
                  <c:v>6.9809999999999999</c:v>
                </c:pt>
                <c:pt idx="7">
                  <c:v>6.9610000000000003</c:v>
                </c:pt>
                <c:pt idx="8">
                  <c:v>6.9409999999999998</c:v>
                </c:pt>
                <c:pt idx="9">
                  <c:v>6.9189999999999996</c:v>
                </c:pt>
                <c:pt idx="10">
                  <c:v>6.8920000000000003</c:v>
                </c:pt>
                <c:pt idx="11">
                  <c:v>6.8550000000000004</c:v>
                </c:pt>
                <c:pt idx="12">
                  <c:v>6.8070000000000004</c:v>
                </c:pt>
                <c:pt idx="13">
                  <c:v>6.7480000000000002</c:v>
                </c:pt>
                <c:pt idx="14">
                  <c:v>6.6779999999999999</c:v>
                </c:pt>
                <c:pt idx="15">
                  <c:v>6.5970000000000004</c:v>
                </c:pt>
                <c:pt idx="16">
                  <c:v>6.51</c:v>
                </c:pt>
                <c:pt idx="17">
                  <c:v>6.42</c:v>
                </c:pt>
                <c:pt idx="18">
                  <c:v>6.327</c:v>
                </c:pt>
                <c:pt idx="19">
                  <c:v>6.2320000000000002</c:v>
                </c:pt>
                <c:pt idx="20">
                  <c:v>6.1319999999999997</c:v>
                </c:pt>
                <c:pt idx="21">
                  <c:v>6.0220000000000002</c:v>
                </c:pt>
                <c:pt idx="22">
                  <c:v>5.9</c:v>
                </c:pt>
                <c:pt idx="23">
                  <c:v>5.7619999999999996</c:v>
                </c:pt>
                <c:pt idx="24">
                  <c:v>5.6109999999999998</c:v>
                </c:pt>
                <c:pt idx="25">
                  <c:v>5.4480000000000004</c:v>
                </c:pt>
                <c:pt idx="26">
                  <c:v>5.2779999999999996</c:v>
                </c:pt>
                <c:pt idx="27">
                  <c:v>5.1040000000000001</c:v>
                </c:pt>
                <c:pt idx="28">
                  <c:v>4.931</c:v>
                </c:pt>
                <c:pt idx="29">
                  <c:v>4.7619999999999996</c:v>
                </c:pt>
                <c:pt idx="30">
                  <c:v>4.5970000000000004</c:v>
                </c:pt>
                <c:pt idx="31">
                  <c:v>4.4329999999999998</c:v>
                </c:pt>
                <c:pt idx="32">
                  <c:v>4.2699999999999996</c:v>
                </c:pt>
                <c:pt idx="33">
                  <c:v>4.1050000000000004</c:v>
                </c:pt>
                <c:pt idx="34">
                  <c:v>3.9420000000000002</c:v>
                </c:pt>
                <c:pt idx="35">
                  <c:v>3.78</c:v>
                </c:pt>
                <c:pt idx="36">
                  <c:v>3.6230000000000002</c:v>
                </c:pt>
                <c:pt idx="37">
                  <c:v>3.4729999999999999</c:v>
                </c:pt>
                <c:pt idx="38">
                  <c:v>3.331</c:v>
                </c:pt>
                <c:pt idx="39">
                  <c:v>3.2010000000000001</c:v>
                </c:pt>
                <c:pt idx="40">
                  <c:v>3.0830000000000002</c:v>
                </c:pt>
                <c:pt idx="41">
                  <c:v>2.9780000000000002</c:v>
                </c:pt>
                <c:pt idx="42">
                  <c:v>2.887</c:v>
                </c:pt>
                <c:pt idx="43">
                  <c:v>2.8069999999999999</c:v>
                </c:pt>
                <c:pt idx="44">
                  <c:v>2.738</c:v>
                </c:pt>
                <c:pt idx="45">
                  <c:v>2.677</c:v>
                </c:pt>
                <c:pt idx="46">
                  <c:v>2.6219999999999999</c:v>
                </c:pt>
                <c:pt idx="47">
                  <c:v>2.5710000000000002</c:v>
                </c:pt>
                <c:pt idx="48">
                  <c:v>2.5219999999999998</c:v>
                </c:pt>
                <c:pt idx="49">
                  <c:v>2.4750000000000001</c:v>
                </c:pt>
                <c:pt idx="50">
                  <c:v>2.4279999999999999</c:v>
                </c:pt>
                <c:pt idx="51">
                  <c:v>2.383</c:v>
                </c:pt>
                <c:pt idx="52">
                  <c:v>2.34</c:v>
                </c:pt>
                <c:pt idx="53">
                  <c:v>2.2999999999999998</c:v>
                </c:pt>
                <c:pt idx="54">
                  <c:v>2.2639999999999998</c:v>
                </c:pt>
                <c:pt idx="55">
                  <c:v>2.2309999999999999</c:v>
                </c:pt>
                <c:pt idx="56">
                  <c:v>2.2000000000000002</c:v>
                </c:pt>
                <c:pt idx="57">
                  <c:v>2.1709999999999998</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703454996549141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Nicaragua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548640</xdr:colOff>
      <xdr:row>26</xdr:row>
      <xdr:rowOff>183079</xdr:rowOff>
    </xdr:from>
    <xdr:ext cx="2247206" cy="333736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639800" y="5136079"/>
          <a:ext cx="2247206" cy="3337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In the 1980s the civil war, which had already been on-going for many years, worsened. Thousands of people were murdered by the Guatemalan army which at times was funded by the CIA. The first successful democratic transition did not occur until 1990. Peace accords were not agreed until 1996. After each of these points in time the slowdown in population growth accelerated. It was accelerating prior to a hurricane in 2005 which killed many hundreds of people and thousands more were made homeless and displaced. The fertility rate then continue to fall, but at a slower rate. That implies that there were more births after the disaster than would have been expected from the previous trend – in essence a hidden rise.</a:t>
          </a:r>
        </a:p>
      </xdr:txBody>
    </xdr:sp>
    <xdr:clientData/>
  </xdr:oneCellAnchor>
  <xdr:oneCellAnchor>
    <xdr:from>
      <xdr:col>5</xdr:col>
      <xdr:colOff>710538</xdr:colOff>
      <xdr:row>39</xdr:row>
      <xdr:rowOff>35625</xdr:rowOff>
    </xdr:from>
    <xdr:ext cx="4110844" cy="83721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552211" y="7600207"/>
          <a:ext cx="4110844" cy="837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UN predicts that the total fertility rate in Guatemala will fall below 2.5 not long after the year 2025, below 2.0 by 2050, and below 1.8 in 2090. Given the very latest twist in the timeline above, these milestones are all now a fraction more likely to all be attained earlier than that.</a:t>
          </a:r>
        </a:p>
      </xdr:txBody>
    </xdr:sp>
    <xdr:clientData/>
  </xdr:oneCellAnchor>
  <xdr:oneCellAnchor>
    <xdr:from>
      <xdr:col>6</xdr:col>
      <xdr:colOff>395844</xdr:colOff>
      <xdr:row>14</xdr:row>
      <xdr:rowOff>120467</xdr:rowOff>
    </xdr:from>
    <xdr:ext cx="3677392" cy="183302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9096499" y="2835958"/>
          <a:ext cx="3677392" cy="183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2016 Guatemala had the highest recorded total fertility rate (children per 100 women aged 15-44) in all of the Americas at an admittedly modest 3.0 children per woman. This rate had fallen from almost 7.0 in 1960, to 6.0 by 1984, 5.0 by 1996, 4.0 by 2005, 3.0 by 2016 and still falling.</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323137</xdr:colOff>
      <xdr:row>18</xdr:row>
      <xdr:rowOff>160900</xdr:rowOff>
    </xdr:from>
    <xdr:ext cx="3379286" cy="313252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461349" y="3549559"/>
          <a:ext cx="3379286" cy="313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The fertility rate (children per 100 women aged 15-44) in Panama has dropped considerably. It was 5.9 in 1960, 5.0 in 1971, 4.0 in 1979, 3.0 in 1991 and 2.5 by 2017.</a:t>
          </a:r>
        </a:p>
        <a:p>
          <a:endParaRPr lang="en-US" altLang="zh-CN" sz="1000" baseline="0"/>
        </a:p>
        <a:p>
          <a:r>
            <a:rPr lang="en-US" altLang="zh-CN" sz="1000" baseline="0"/>
            <a:t>The decline accelerated between 1960 and 1975, when 14 fewer babies were born to every 100 women aged 15 to 44 there than the year before, but then slowed.</a:t>
          </a:r>
        </a:p>
        <a:p>
          <a:endParaRPr lang="en-US" altLang="zh-CN" sz="1000" baseline="0"/>
        </a:p>
        <a:p>
          <a:r>
            <a:rPr lang="en-US" altLang="zh-CN" sz="1000" baseline="0"/>
            <a:t>But after 2008, the decline became faster again. In 2017, the fertility rate in Panama was below 2.5,and the UN lowered its 2017 estimate of 2.60 for the 2015-2020 period to 2.47 in 2019.</a:t>
          </a:r>
        </a:p>
        <a:p>
          <a:endParaRPr lang="en-US" altLang="zh-CN" sz="1000" baseline="0"/>
        </a:p>
        <a:p>
          <a:r>
            <a:rPr lang="en-US" altLang="zh-CN" sz="1000" baseline="0"/>
            <a:t>The UN now projects that there will be a total fertility rate in Panama of 2.0 by 2045-50 and 1.8 by 2095-2100.</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203860</xdr:colOff>
      <xdr:row>19</xdr:row>
      <xdr:rowOff>131349</xdr:rowOff>
    </xdr:from>
    <xdr:ext cx="3523013" cy="359651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481460" y="3816658"/>
          <a:ext cx="3523013" cy="359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in</a:t>
          </a:r>
          <a:r>
            <a:rPr lang="en-US" sz="1000" baseline="0"/>
            <a:t> Honduras has declined in the past half century.</a:t>
          </a:r>
        </a:p>
        <a:p>
          <a:endParaRPr lang="en-US" sz="1000" baseline="0"/>
        </a:p>
        <a:p>
          <a:r>
            <a:rPr lang="en-US" sz="1000" baseline="0"/>
            <a:t>The decline first accelerated between 1964 and 1983. The drop was the largest in 1983, when 13 fewer babies were born to 100 women than last year.</a:t>
          </a:r>
        </a:p>
        <a:p>
          <a:endParaRPr lang="en-US" sz="1000" baseline="0"/>
        </a:p>
        <a:p>
          <a:r>
            <a:rPr lang="en-US" sz="1000" baseline="0"/>
            <a:t>Then this decline slowed down in the second half of the 1980s. In 1990, the fertility rate was 5.139.</a:t>
          </a:r>
        </a:p>
        <a:p>
          <a:endParaRPr lang="en-US" sz="1000" baseline="0"/>
        </a:p>
        <a:p>
          <a:r>
            <a:rPr lang="en-US" sz="1000" baseline="0"/>
            <a:t>After 1990, the decline went faster again, and then slowed down since 2005.</a:t>
          </a:r>
        </a:p>
        <a:p>
          <a:endParaRPr lang="en-US" sz="1000" baseline="0"/>
        </a:p>
        <a:p>
          <a:r>
            <a:rPr lang="en-US" sz="1000" baseline="0"/>
            <a:t>In 2017, the fertility rate in Honduras was 2.423, which was already much below the 2017 UN estimate of </a:t>
          </a:r>
          <a:r>
            <a:rPr lang="en-US" altLang="zh-CN" sz="1000" baseline="0"/>
            <a:t>2.65</a:t>
          </a:r>
          <a:r>
            <a:rPr lang="en-US" sz="1000" baseline="0"/>
            <a:t> for the 2015-2020 period. This rate was even lower in the 2019 UN report at </a:t>
          </a:r>
          <a:r>
            <a:rPr lang="en-US" altLang="zh-CN" sz="1000" baseline="0"/>
            <a:t>2.48</a:t>
          </a:r>
          <a:r>
            <a:rPr lang="en-US" sz="1000" baseline="0"/>
            <a:t> for the 2015-2020 period.</a:t>
          </a:r>
        </a:p>
        <a:p>
          <a:endParaRPr lang="en-US" sz="1000" baseline="0"/>
        </a:p>
        <a:p>
          <a:r>
            <a:rPr lang="en-US" sz="1000" baseline="0"/>
            <a:t>The UN now projects that there will be a total fertility rate of </a:t>
          </a:r>
          <a:r>
            <a:rPr lang="en-US" altLang="zh-CN" sz="1000" baseline="0"/>
            <a:t>1.86</a:t>
          </a:r>
          <a:r>
            <a:rPr lang="en-US" sz="1000" baseline="0"/>
            <a:t> by 2045-50 and </a:t>
          </a:r>
          <a:r>
            <a:rPr lang="en-US" altLang="zh-CN" sz="1000" baseline="0"/>
            <a:t>1.76 </a:t>
          </a:r>
          <a:r>
            <a:rPr lang="en-US" sz="1000" baseline="0"/>
            <a:t>by 2095-2100. </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593764</xdr:colOff>
      <xdr:row>23</xdr:row>
      <xdr:rowOff>169945</xdr:rowOff>
    </xdr:from>
    <xdr:ext cx="3566756" cy="325905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878984" y="4551445"/>
          <a:ext cx="3566756" cy="3259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(children per 100 women aged 15-44) in Nicaragua was 7.4 in 1960, 7.0 by 1965, 6.0 by 1981, 5.0 by 1988, 4.0 by 1994, 3.0 by 2001,  2.5 by 2008 and 2.1 in 2017.</a:t>
          </a:r>
        </a:p>
        <a:p>
          <a:endParaRPr lang="en-US" sz="1000"/>
        </a:p>
        <a:p>
          <a:r>
            <a:rPr lang="en-US" sz="1000"/>
            <a:t>This decline first slowed down between 1960 and 1967, and then accelerated afterwards until 1987. That was the last year when the fertility rate was above 5.0</a:t>
          </a:r>
        </a:p>
        <a:p>
          <a:endParaRPr lang="en-US" sz="1000"/>
        </a:p>
        <a:p>
          <a:r>
            <a:rPr lang="en-US" sz="1000"/>
            <a:t>There continued rapid decline until 1995, since when it has gradually slowed but is still very significant.</a:t>
          </a:r>
        </a:p>
        <a:p>
          <a:endParaRPr lang="en-US" sz="1000"/>
        </a:p>
        <a:p>
          <a:r>
            <a:rPr lang="en-US" sz="1000"/>
            <a:t>In 2017, the fertility rate in Nicaragua was below 2.2, well below the 2019 UN report’s estimate of 2.42 for the 2015-2020 period.</a:t>
          </a:r>
        </a:p>
        <a:p>
          <a:endParaRPr lang="en-US" sz="1000"/>
        </a:p>
        <a:p>
          <a:r>
            <a:rPr lang="en-US" sz="1000"/>
            <a:t>The UN now projects that there will be a total fertility rate of 1.88 by 2045-50 and 1.75 by 2095-2100.</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38</v>
      </c>
    </row>
    <row r="4" spans="2:3">
      <c r="B4" s="13" t="s">
        <v>1</v>
      </c>
      <c r="C4" s="3" t="s">
        <v>3</v>
      </c>
    </row>
    <row r="6" spans="2:3">
      <c r="B6" s="13" t="s">
        <v>42</v>
      </c>
      <c r="C6" s="3" t="s">
        <v>41</v>
      </c>
    </row>
    <row r="8" spans="2:3">
      <c r="B8" s="13" t="s">
        <v>44</v>
      </c>
      <c r="C8" s="3" t="s">
        <v>45</v>
      </c>
    </row>
    <row r="9" spans="2:3">
      <c r="B9" s="13"/>
    </row>
    <row r="10" spans="2:3">
      <c r="B10" s="13" t="s">
        <v>39</v>
      </c>
      <c r="C10" s="3" t="s">
        <v>47</v>
      </c>
    </row>
    <row r="11" spans="2:3">
      <c r="B11" s="13"/>
    </row>
    <row r="12" spans="2:3" ht="13.8" thickBot="1">
      <c r="B12" s="17" t="s">
        <v>40</v>
      </c>
      <c r="C12" s="7" t="s">
        <v>49</v>
      </c>
    </row>
    <row r="13" spans="2:3" ht="13.8" thickTop="1"/>
    <row r="14" spans="2:3">
      <c r="B14" s="1" t="s">
        <v>2</v>
      </c>
    </row>
  </sheetData>
  <phoneticPr fontId="3" type="noConversion"/>
  <hyperlinks>
    <hyperlink ref="B14" r:id="rId1"/>
    <hyperlink ref="B4" location="Metadata!A1" display="Metadata"/>
    <hyperlink ref="B8" location="Panama!A1" display="Panama"/>
    <hyperlink ref="B12" location="Nicaragua!A1" display="Nicaragua"/>
    <hyperlink ref="B6" location="Guatemala!A1" display="Guatemala"/>
    <hyperlink ref="B10" location="Honduras!A1" display="Honduras"/>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52</v>
      </c>
      <c r="C5" s="2"/>
    </row>
    <row r="6" spans="1:3">
      <c r="C6" s="2"/>
    </row>
    <row r="7" spans="1:3" ht="26.4">
      <c r="B7" s="3" t="s">
        <v>51</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43</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-3.6999999999999922E-2</v>
      </c>
      <c r="C9" s="23">
        <v>6.8959999999999999</v>
      </c>
      <c r="D9" s="27" t="s">
        <v>14</v>
      </c>
    </row>
    <row r="10" spans="1:4" ht="15" customHeight="1">
      <c r="A10" s="27">
        <v>1961</v>
      </c>
      <c r="B10" s="29">
        <f>(C11-C9)/(A11-A9)</f>
        <v>-3.6000000000000032E-2</v>
      </c>
      <c r="C10" s="24">
        <v>6.859</v>
      </c>
      <c r="D10" s="8" t="s">
        <v>7</v>
      </c>
    </row>
    <row r="11" spans="1:4" ht="15" customHeight="1">
      <c r="A11" s="27">
        <v>1962</v>
      </c>
      <c r="B11" s="29">
        <f t="shared" ref="B11:B64" si="0">(C12-C10)/(A12-A10)</f>
        <v>-3.2500000000000195E-2</v>
      </c>
      <c r="C11" s="24">
        <v>6.8239999999999998</v>
      </c>
      <c r="D11" s="8" t="s">
        <v>7</v>
      </c>
    </row>
    <row r="12" spans="1:4" ht="15" customHeight="1">
      <c r="A12" s="27">
        <v>1963</v>
      </c>
      <c r="B12" s="29">
        <f t="shared" si="0"/>
        <v>-2.8499999999999748E-2</v>
      </c>
      <c r="C12" s="24">
        <v>6.7939999999999996</v>
      </c>
      <c r="D12" s="27" t="s">
        <v>7</v>
      </c>
    </row>
    <row r="13" spans="1:4" ht="15" customHeight="1">
      <c r="A13" s="27">
        <v>1964</v>
      </c>
      <c r="B13" s="29">
        <f t="shared" si="0"/>
        <v>-2.4999999999999911E-2</v>
      </c>
      <c r="C13" s="24">
        <v>6.7670000000000003</v>
      </c>
      <c r="D13" s="27" t="s">
        <v>15</v>
      </c>
    </row>
    <row r="14" spans="1:4" ht="15" customHeight="1">
      <c r="A14" s="27">
        <v>1965</v>
      </c>
      <c r="B14" s="29">
        <f t="shared" si="0"/>
        <v>-2.1500000000000075E-2</v>
      </c>
      <c r="C14" s="24">
        <v>6.7439999999999998</v>
      </c>
      <c r="D14" s="27" t="s">
        <v>7</v>
      </c>
    </row>
    <row r="15" spans="1:4" ht="15" customHeight="1">
      <c r="A15" s="27">
        <v>1966</v>
      </c>
      <c r="B15" s="29">
        <f t="shared" si="0"/>
        <v>-1.9499999999999851E-2</v>
      </c>
      <c r="C15" s="24">
        <v>6.7240000000000002</v>
      </c>
      <c r="D15" s="8" t="s">
        <v>7</v>
      </c>
    </row>
    <row r="16" spans="1:4" ht="15" customHeight="1">
      <c r="A16" s="27">
        <v>1967</v>
      </c>
      <c r="B16" s="29">
        <f t="shared" si="0"/>
        <v>-1.9500000000000295E-2</v>
      </c>
      <c r="C16" s="24">
        <v>6.7050000000000001</v>
      </c>
      <c r="D16" s="8" t="s">
        <v>7</v>
      </c>
    </row>
    <row r="17" spans="1:4" ht="15" customHeight="1">
      <c r="A17" s="27">
        <v>1968</v>
      </c>
      <c r="B17" s="29">
        <f t="shared" si="0"/>
        <v>-2.0500000000000185E-2</v>
      </c>
      <c r="C17" s="24">
        <v>6.6849999999999996</v>
      </c>
      <c r="D17" s="27">
        <v>1968</v>
      </c>
    </row>
    <row r="18" spans="1:4" ht="15" customHeight="1">
      <c r="A18" s="27">
        <v>1969</v>
      </c>
      <c r="B18" s="29">
        <f t="shared" si="0"/>
        <v>-2.1499999999999631E-2</v>
      </c>
      <c r="C18" s="24">
        <v>6.6639999999999997</v>
      </c>
      <c r="D18" s="27" t="s">
        <v>7</v>
      </c>
    </row>
    <row r="19" spans="1:4" ht="15" customHeight="1">
      <c r="A19" s="27">
        <v>1970</v>
      </c>
      <c r="B19" s="29">
        <f t="shared" si="0"/>
        <v>-2.1999999999999797E-2</v>
      </c>
      <c r="C19" s="24">
        <v>6.6420000000000003</v>
      </c>
      <c r="D19" s="27" t="s">
        <v>7</v>
      </c>
    </row>
    <row r="20" spans="1:4" ht="15" customHeight="1">
      <c r="A20" s="27">
        <v>1971</v>
      </c>
      <c r="B20" s="29">
        <f t="shared" si="0"/>
        <v>-2.1500000000000075E-2</v>
      </c>
      <c r="C20" s="24">
        <v>6.62</v>
      </c>
      <c r="D20" s="27" t="s">
        <v>7</v>
      </c>
    </row>
    <row r="21" spans="1:4" ht="15" customHeight="1">
      <c r="A21" s="27">
        <v>1972</v>
      </c>
      <c r="B21" s="29">
        <f t="shared" si="0"/>
        <v>-2.0999999999999908E-2</v>
      </c>
      <c r="C21" s="24">
        <v>6.5990000000000002</v>
      </c>
      <c r="D21" s="8" t="s">
        <v>7</v>
      </c>
    </row>
    <row r="22" spans="1:4" ht="15" customHeight="1">
      <c r="A22" s="27">
        <v>1973</v>
      </c>
      <c r="B22" s="29">
        <f t="shared" si="0"/>
        <v>-2.0500000000000185E-2</v>
      </c>
      <c r="C22" s="24">
        <v>6.5780000000000003</v>
      </c>
      <c r="D22" s="27" t="s">
        <v>7</v>
      </c>
    </row>
    <row r="23" spans="1:4" ht="15" customHeight="1">
      <c r="A23" s="27">
        <v>1974</v>
      </c>
      <c r="B23" s="29">
        <f t="shared" si="0"/>
        <v>-2.1500000000000075E-2</v>
      </c>
      <c r="C23" s="24">
        <v>6.5579999999999998</v>
      </c>
      <c r="D23" s="27" t="s">
        <v>7</v>
      </c>
    </row>
    <row r="24" spans="1:4" ht="15" customHeight="1">
      <c r="A24" s="27">
        <v>1975</v>
      </c>
      <c r="B24" s="29">
        <f t="shared" si="0"/>
        <v>-2.4000000000000021E-2</v>
      </c>
      <c r="C24" s="24">
        <v>6.5350000000000001</v>
      </c>
      <c r="D24" s="27" t="s">
        <v>7</v>
      </c>
    </row>
    <row r="25" spans="1:4" ht="15" customHeight="1">
      <c r="A25" s="27">
        <v>1976</v>
      </c>
      <c r="B25" s="29">
        <f t="shared" si="0"/>
        <v>-2.7499999999999858E-2</v>
      </c>
      <c r="C25" s="24">
        <v>6.51</v>
      </c>
      <c r="D25" s="27" t="s">
        <v>36</v>
      </c>
    </row>
    <row r="26" spans="1:4" ht="15" customHeight="1">
      <c r="A26" s="27">
        <v>1977</v>
      </c>
      <c r="B26" s="29">
        <f t="shared" si="0"/>
        <v>-3.3500000000000085E-2</v>
      </c>
      <c r="C26" s="24">
        <v>6.48</v>
      </c>
      <c r="D26" s="27" t="s">
        <v>7</v>
      </c>
    </row>
    <row r="27" spans="1:4" ht="15" customHeight="1">
      <c r="A27" s="27">
        <v>1978</v>
      </c>
      <c r="B27" s="29">
        <f t="shared" si="0"/>
        <v>-4.0500000000000203E-2</v>
      </c>
      <c r="C27" s="24">
        <v>6.4429999999999996</v>
      </c>
      <c r="D27" s="27" t="s">
        <v>37</v>
      </c>
    </row>
    <row r="28" spans="1:4" ht="15" customHeight="1">
      <c r="A28" s="27">
        <v>1979</v>
      </c>
      <c r="B28" s="29">
        <f t="shared" si="0"/>
        <v>-5.0499999999999989E-2</v>
      </c>
      <c r="C28" s="24">
        <v>6.399</v>
      </c>
      <c r="D28" s="27" t="s">
        <v>19</v>
      </c>
    </row>
    <row r="29" spans="1:4" ht="15" customHeight="1">
      <c r="A29" s="30">
        <v>1980</v>
      </c>
      <c r="B29" s="29">
        <f t="shared" si="0"/>
        <v>-6.4000000000000057E-2</v>
      </c>
      <c r="C29" s="24">
        <v>6.3419999999999996</v>
      </c>
      <c r="D29" s="27" t="s">
        <v>16</v>
      </c>
    </row>
    <row r="30" spans="1:4" ht="15" customHeight="1">
      <c r="A30" s="27">
        <v>1981</v>
      </c>
      <c r="B30" s="29">
        <f t="shared" si="0"/>
        <v>-7.8500000000000014E-2</v>
      </c>
      <c r="C30" s="24">
        <v>6.2709999999999999</v>
      </c>
      <c r="D30" s="27" t="s">
        <v>20</v>
      </c>
    </row>
    <row r="31" spans="1:4" ht="15" customHeight="1">
      <c r="A31" s="27">
        <v>1982</v>
      </c>
      <c r="B31" s="29">
        <f t="shared" si="0"/>
        <v>-9.2499999999999805E-2</v>
      </c>
      <c r="C31" s="24">
        <v>6.1849999999999996</v>
      </c>
      <c r="D31" s="8" t="s">
        <v>21</v>
      </c>
    </row>
    <row r="32" spans="1:4" ht="15" customHeight="1">
      <c r="A32" s="27">
        <v>1983</v>
      </c>
      <c r="B32" s="29">
        <f t="shared" si="0"/>
        <v>-0.10399999999999965</v>
      </c>
      <c r="C32" s="24">
        <v>6.0860000000000003</v>
      </c>
      <c r="D32" s="8" t="s">
        <v>22</v>
      </c>
    </row>
    <row r="33" spans="1:4" ht="15" customHeight="1">
      <c r="A33" s="28">
        <v>1984</v>
      </c>
      <c r="B33" s="29">
        <f t="shared" si="0"/>
        <v>-0.11050000000000004</v>
      </c>
      <c r="C33" s="24">
        <v>5.9770000000000003</v>
      </c>
      <c r="D33" s="18">
        <v>1984</v>
      </c>
    </row>
    <row r="34" spans="1:4" ht="15" customHeight="1">
      <c r="A34" s="30">
        <v>1985</v>
      </c>
      <c r="B34" s="29">
        <f t="shared" si="0"/>
        <v>-0.11000000000000032</v>
      </c>
      <c r="C34" s="24">
        <v>5.8650000000000002</v>
      </c>
      <c r="D34" s="18" t="s">
        <v>7</v>
      </c>
    </row>
    <row r="35" spans="1:4" ht="15" customHeight="1">
      <c r="A35" s="28">
        <v>1986</v>
      </c>
      <c r="B35" s="29">
        <f t="shared" si="0"/>
        <v>-0.10349999999999993</v>
      </c>
      <c r="C35" s="24">
        <v>5.7569999999999997</v>
      </c>
      <c r="D35" s="28" t="s">
        <v>17</v>
      </c>
    </row>
    <row r="36" spans="1:4" ht="15" customHeight="1">
      <c r="A36" s="28">
        <v>1987</v>
      </c>
      <c r="B36" s="29">
        <f t="shared" si="0"/>
        <v>-9.2499999999999805E-2</v>
      </c>
      <c r="C36" s="24">
        <v>5.6580000000000004</v>
      </c>
      <c r="D36" s="28">
        <v>1987</v>
      </c>
    </row>
    <row r="37" spans="1:4" ht="15" customHeight="1">
      <c r="A37" s="28">
        <v>1988</v>
      </c>
      <c r="B37" s="29">
        <f t="shared" si="0"/>
        <v>-7.9000000000000181E-2</v>
      </c>
      <c r="C37" s="24">
        <v>5.5720000000000001</v>
      </c>
      <c r="D37" s="28">
        <v>1988</v>
      </c>
    </row>
    <row r="38" spans="1:4" ht="15" customHeight="1">
      <c r="A38" s="28">
        <v>1989</v>
      </c>
      <c r="B38" s="29">
        <f t="shared" si="0"/>
        <v>-6.7499999999999893E-2</v>
      </c>
      <c r="C38" s="24">
        <v>5.5</v>
      </c>
      <c r="D38" s="18">
        <v>1989</v>
      </c>
    </row>
    <row r="39" spans="1:4" ht="15" customHeight="1">
      <c r="A39" s="28">
        <v>1990</v>
      </c>
      <c r="B39" s="29">
        <f t="shared" si="0"/>
        <v>-6.0000000000000053E-2</v>
      </c>
      <c r="C39" s="25">
        <v>5.4370000000000003</v>
      </c>
      <c r="D39" s="28" t="s">
        <v>18</v>
      </c>
    </row>
    <row r="40" spans="1:4" ht="15" customHeight="1">
      <c r="A40" s="28">
        <v>1991</v>
      </c>
      <c r="B40" s="29">
        <f t="shared" si="0"/>
        <v>-5.8499999999999996E-2</v>
      </c>
      <c r="C40" s="25">
        <v>5.38</v>
      </c>
      <c r="D40" s="28" t="s">
        <v>7</v>
      </c>
    </row>
    <row r="41" spans="1:4" ht="15" customHeight="1">
      <c r="A41" s="28">
        <v>1992</v>
      </c>
      <c r="B41" s="29">
        <f t="shared" si="0"/>
        <v>-6.4000000000000057E-2</v>
      </c>
      <c r="C41" s="25">
        <v>5.32</v>
      </c>
      <c r="D41" s="28">
        <v>1992</v>
      </c>
    </row>
    <row r="42" spans="1:4" ht="15" customHeight="1">
      <c r="A42" s="28">
        <v>1993</v>
      </c>
      <c r="B42" s="29">
        <f t="shared" si="0"/>
        <v>-7.2999999999999954E-2</v>
      </c>
      <c r="C42" s="25">
        <v>5.2519999999999998</v>
      </c>
      <c r="D42" s="28">
        <v>1993</v>
      </c>
    </row>
    <row r="43" spans="1:4" ht="15" customHeight="1">
      <c r="A43" s="27">
        <v>1994</v>
      </c>
      <c r="B43" s="29">
        <f t="shared" si="0"/>
        <v>-8.2500000000000018E-2</v>
      </c>
      <c r="C43" s="20">
        <v>5.1740000000000004</v>
      </c>
      <c r="D43" s="27">
        <v>1994</v>
      </c>
    </row>
    <row r="44" spans="1:4" ht="15" customHeight="1">
      <c r="A44" s="27">
        <v>1995</v>
      </c>
      <c r="B44" s="29">
        <f t="shared" si="0"/>
        <v>-9.0500000000000025E-2</v>
      </c>
      <c r="C44" s="20">
        <v>5.0869999999999997</v>
      </c>
      <c r="D44" s="27">
        <v>1995</v>
      </c>
    </row>
    <row r="45" spans="1:4" ht="15" customHeight="1">
      <c r="A45" s="27">
        <v>1996</v>
      </c>
      <c r="B45" s="29">
        <f t="shared" si="0"/>
        <v>-9.6000000000000085E-2</v>
      </c>
      <c r="C45" s="20">
        <v>4.9930000000000003</v>
      </c>
      <c r="D45" s="27">
        <v>1996</v>
      </c>
    </row>
    <row r="46" spans="1:4" ht="15" customHeight="1">
      <c r="A46" s="27">
        <v>1997</v>
      </c>
      <c r="B46" s="29">
        <f t="shared" si="0"/>
        <v>-9.8000000000000309E-2</v>
      </c>
      <c r="C46" s="20">
        <v>4.8949999999999996</v>
      </c>
      <c r="D46" s="27" t="s">
        <v>7</v>
      </c>
    </row>
    <row r="47" spans="1:4" ht="15" customHeight="1">
      <c r="A47" s="27">
        <v>1998</v>
      </c>
      <c r="B47" s="29">
        <f t="shared" si="0"/>
        <v>-9.7999999999999865E-2</v>
      </c>
      <c r="C47" s="20">
        <v>4.7969999999999997</v>
      </c>
      <c r="D47" s="27">
        <v>1998</v>
      </c>
    </row>
    <row r="48" spans="1:4" ht="15" customHeight="1">
      <c r="A48" s="27">
        <v>1999</v>
      </c>
      <c r="B48" s="29">
        <f t="shared" si="0"/>
        <v>-9.9499999999999922E-2</v>
      </c>
      <c r="C48" s="20">
        <v>4.6989999999999998</v>
      </c>
      <c r="D48" s="27" t="s">
        <v>7</v>
      </c>
    </row>
    <row r="49" spans="1:5" ht="15" customHeight="1">
      <c r="A49" s="27">
        <v>2000</v>
      </c>
      <c r="B49" s="29">
        <f t="shared" si="0"/>
        <v>-0.10449999999999982</v>
      </c>
      <c r="C49" s="20">
        <v>4.5979999999999999</v>
      </c>
      <c r="D49" s="27" t="s">
        <v>23</v>
      </c>
    </row>
    <row r="50" spans="1:5" ht="15" customHeight="1">
      <c r="A50" s="27">
        <v>2001</v>
      </c>
      <c r="B50" s="29">
        <f t="shared" si="0"/>
        <v>-0.11299999999999999</v>
      </c>
      <c r="C50" s="20">
        <v>4.49</v>
      </c>
      <c r="D50" s="27">
        <v>2001</v>
      </c>
    </row>
    <row r="51" spans="1:5" ht="15" customHeight="1">
      <c r="A51" s="27">
        <v>2002</v>
      </c>
      <c r="B51" s="29">
        <f t="shared" si="0"/>
        <v>-0.12250000000000005</v>
      </c>
      <c r="C51" s="20">
        <v>4.3719999999999999</v>
      </c>
      <c r="D51" s="27" t="s">
        <v>24</v>
      </c>
    </row>
    <row r="52" spans="1:5" ht="15" customHeight="1">
      <c r="A52" s="27">
        <v>2003</v>
      </c>
      <c r="B52" s="29">
        <f t="shared" si="0"/>
        <v>-0.13099999999999978</v>
      </c>
      <c r="C52" s="20">
        <v>4.2450000000000001</v>
      </c>
      <c r="D52" s="27">
        <v>2003</v>
      </c>
    </row>
    <row r="53" spans="1:5" ht="15" customHeight="1">
      <c r="A53" s="27">
        <v>2004</v>
      </c>
      <c r="B53" s="29">
        <f t="shared" si="0"/>
        <v>-0.13700000000000001</v>
      </c>
      <c r="C53" s="20">
        <v>4.1100000000000003</v>
      </c>
      <c r="D53" s="27" t="s">
        <v>25</v>
      </c>
    </row>
    <row r="54" spans="1:5" ht="15" customHeight="1">
      <c r="A54" s="27">
        <v>2005</v>
      </c>
      <c r="B54" s="29">
        <f t="shared" si="0"/>
        <v>-0.13850000000000007</v>
      </c>
      <c r="C54" s="20">
        <v>3.9710000000000001</v>
      </c>
      <c r="D54" s="27" t="s">
        <v>7</v>
      </c>
    </row>
    <row r="55" spans="1:5" ht="15" customHeight="1">
      <c r="A55" s="27">
        <v>2006</v>
      </c>
      <c r="B55" s="29">
        <f t="shared" si="0"/>
        <v>-0.13500000000000001</v>
      </c>
      <c r="C55" s="20">
        <v>3.8330000000000002</v>
      </c>
      <c r="D55" s="27" t="s">
        <v>26</v>
      </c>
    </row>
    <row r="56" spans="1:5" ht="15" customHeight="1">
      <c r="A56" s="27">
        <v>2007</v>
      </c>
      <c r="B56" s="29">
        <f t="shared" si="0"/>
        <v>-0.12650000000000006</v>
      </c>
      <c r="C56" s="20">
        <v>3.7010000000000001</v>
      </c>
      <c r="D56" s="27" t="s">
        <v>27</v>
      </c>
    </row>
    <row r="57" spans="1:5" ht="15" customHeight="1">
      <c r="A57" s="27">
        <v>2008</v>
      </c>
      <c r="B57" s="29">
        <f t="shared" si="0"/>
        <v>-0.11499999999999999</v>
      </c>
      <c r="C57" s="20">
        <v>3.58</v>
      </c>
      <c r="D57" s="27" t="s">
        <v>28</v>
      </c>
    </row>
    <row r="58" spans="1:5" ht="15" customHeight="1">
      <c r="A58" s="27">
        <v>2009</v>
      </c>
      <c r="B58" s="29">
        <f t="shared" si="0"/>
        <v>-0.10250000000000004</v>
      </c>
      <c r="C58" s="20">
        <v>3.4710000000000001</v>
      </c>
      <c r="D58" s="27" t="s">
        <v>29</v>
      </c>
    </row>
    <row r="59" spans="1:5" ht="15" customHeight="1">
      <c r="A59" s="27">
        <v>2010</v>
      </c>
      <c r="B59" s="29">
        <f t="shared" si="0"/>
        <v>-8.9500000000000135E-2</v>
      </c>
      <c r="C59" s="20">
        <v>3.375</v>
      </c>
      <c r="D59" s="27" t="s">
        <v>30</v>
      </c>
    </row>
    <row r="60" spans="1:5" ht="15" customHeight="1">
      <c r="A60" s="27">
        <v>2011</v>
      </c>
      <c r="B60" s="29">
        <f t="shared" si="0"/>
        <v>-7.8000000000000069E-2</v>
      </c>
      <c r="C60" s="20">
        <v>3.2919999999999998</v>
      </c>
      <c r="D60" s="8" t="s">
        <v>31</v>
      </c>
    </row>
    <row r="61" spans="1:5" ht="15" customHeight="1">
      <c r="A61" s="27">
        <v>2012</v>
      </c>
      <c r="B61" s="29">
        <f t="shared" si="0"/>
        <v>-7.0500000000000007E-2</v>
      </c>
      <c r="C61" s="20">
        <v>3.2189999999999999</v>
      </c>
      <c r="D61" s="27" t="s">
        <v>32</v>
      </c>
    </row>
    <row r="62" spans="1:5" ht="15" customHeight="1">
      <c r="A62" s="27">
        <v>2013</v>
      </c>
      <c r="B62" s="29">
        <f t="shared" si="0"/>
        <v>-6.4999999999999947E-2</v>
      </c>
      <c r="C62" s="20">
        <v>3.1509999999999998</v>
      </c>
      <c r="D62" s="8" t="s">
        <v>33</v>
      </c>
    </row>
    <row r="63" spans="1:5" ht="15" customHeight="1">
      <c r="A63" s="27">
        <v>2014</v>
      </c>
      <c r="B63" s="29">
        <f t="shared" si="0"/>
        <v>-6.0999999999999943E-2</v>
      </c>
      <c r="C63" s="20">
        <v>3.089</v>
      </c>
      <c r="D63" s="8" t="s">
        <v>34</v>
      </c>
    </row>
    <row r="64" spans="1:5" ht="15" customHeight="1">
      <c r="A64" s="28">
        <v>2015</v>
      </c>
      <c r="B64" s="29">
        <f t="shared" si="0"/>
        <v>-5.8000000000000052E-2</v>
      </c>
      <c r="C64" s="25">
        <v>3.0289999999999999</v>
      </c>
      <c r="D64" s="18" t="s">
        <v>35</v>
      </c>
      <c r="E64" s="18"/>
    </row>
    <row r="65" spans="1:5" ht="15" customHeight="1" thickBot="1">
      <c r="A65" s="38">
        <v>2016</v>
      </c>
      <c r="B65" s="26">
        <f>C65-C64</f>
        <v>-5.600000000000005E-2</v>
      </c>
      <c r="C65" s="37">
        <v>2.9729999999999999</v>
      </c>
      <c r="D65" s="36">
        <v>2016</v>
      </c>
      <c r="E65" s="18"/>
    </row>
    <row r="66" spans="1:5" ht="15" customHeight="1" thickTop="1">
      <c r="A66" s="18"/>
      <c r="B66" s="8"/>
      <c r="C66" s="8" t="s">
        <v>7</v>
      </c>
      <c r="D66" s="8" t="s">
        <v>7</v>
      </c>
    </row>
    <row r="67" spans="1:5" ht="15" customHeight="1">
      <c r="A67" s="18"/>
      <c r="B67" s="8"/>
      <c r="C67" s="8" t="s">
        <v>7</v>
      </c>
      <c r="D67" s="8" t="s">
        <v>7</v>
      </c>
    </row>
    <row r="68" spans="1:5" ht="15" customHeight="1">
      <c r="A68" s="18"/>
      <c r="B68" s="8"/>
      <c r="C68" s="8" t="s">
        <v>7</v>
      </c>
      <c r="D68" s="8" t="s">
        <v>7</v>
      </c>
    </row>
    <row r="69" spans="1:5" ht="15" customHeight="1">
      <c r="A69" s="18"/>
      <c r="B69" s="8"/>
      <c r="C69" s="8" t="s">
        <v>7</v>
      </c>
      <c r="D69" s="8" t="s">
        <v>7</v>
      </c>
    </row>
    <row r="70" spans="1:5" ht="15" customHeight="1">
      <c r="A70" s="18"/>
      <c r="B70" s="8"/>
      <c r="C70" s="8" t="s">
        <v>7</v>
      </c>
      <c r="D70" s="8" t="s">
        <v>7</v>
      </c>
    </row>
    <row r="71" spans="1:5" ht="15" customHeight="1">
      <c r="A71" s="18"/>
      <c r="B71" s="8"/>
      <c r="C71" s="8" t="s">
        <v>7</v>
      </c>
      <c r="D71" s="8" t="s">
        <v>7</v>
      </c>
    </row>
    <row r="72" spans="1:5" ht="15" customHeight="1">
      <c r="A72" s="18"/>
      <c r="B72" s="8"/>
      <c r="C72" s="8" t="s">
        <v>7</v>
      </c>
      <c r="D72" s="8" t="s">
        <v>7</v>
      </c>
    </row>
    <row r="73" spans="1:5" ht="15" customHeight="1">
      <c r="A73" s="18"/>
      <c r="B73" s="8"/>
      <c r="C73" s="8" t="s">
        <v>7</v>
      </c>
      <c r="D73" s="8" t="s">
        <v>7</v>
      </c>
    </row>
    <row r="74" spans="1:5" ht="15" customHeight="1">
      <c r="A74" s="18"/>
      <c r="B74" s="8"/>
      <c r="C74" s="8" t="s">
        <v>7</v>
      </c>
      <c r="D74" s="8" t="s">
        <v>7</v>
      </c>
    </row>
    <row r="75" spans="1:5" ht="15" customHeight="1">
      <c r="B75" s="8"/>
      <c r="C75" s="8" t="s">
        <v>7</v>
      </c>
      <c r="D75" s="8" t="s">
        <v>7</v>
      </c>
    </row>
    <row r="76" spans="1:5" ht="15" customHeight="1">
      <c r="B76" s="8"/>
      <c r="C76" s="8" t="s">
        <v>7</v>
      </c>
      <c r="D76" s="8" t="s">
        <v>7</v>
      </c>
    </row>
    <row r="77" spans="1:5" ht="15" customHeight="1">
      <c r="B77" s="8"/>
      <c r="C77" s="8" t="s">
        <v>7</v>
      </c>
      <c r="D77" s="8" t="s">
        <v>7</v>
      </c>
    </row>
    <row r="78" spans="1:5" ht="15" customHeight="1">
      <c r="B78" s="8"/>
      <c r="C78" s="8" t="s">
        <v>7</v>
      </c>
      <c r="D78" s="8" t="s">
        <v>7</v>
      </c>
    </row>
    <row r="79" spans="1:5" ht="15" customHeight="1">
      <c r="B79" s="8"/>
      <c r="C79" s="8" t="s">
        <v>7</v>
      </c>
      <c r="D79" s="8" t="s">
        <v>7</v>
      </c>
    </row>
    <row r="80" spans="1:5" ht="15" customHeight="1">
      <c r="B80" s="8"/>
      <c r="C80" s="8" t="s">
        <v>7</v>
      </c>
      <c r="D80" s="8" t="s">
        <v>7</v>
      </c>
    </row>
    <row r="81" spans="2:4" ht="15" customHeight="1">
      <c r="B81" s="8"/>
      <c r="C81" s="8" t="s">
        <v>7</v>
      </c>
      <c r="D81" s="8" t="s">
        <v>7</v>
      </c>
    </row>
    <row r="82" spans="2:4" ht="15" customHeight="1">
      <c r="B82" s="8"/>
      <c r="C82" s="8" t="s">
        <v>7</v>
      </c>
      <c r="D82" s="8" t="s">
        <v>7</v>
      </c>
    </row>
    <row r="83" spans="2:4" ht="15" customHeight="1">
      <c r="B83" s="8"/>
      <c r="C83" s="8" t="s">
        <v>7</v>
      </c>
      <c r="D83" s="8" t="s">
        <v>7</v>
      </c>
    </row>
    <row r="84" spans="2:4" ht="15" customHeight="1">
      <c r="B84" s="8"/>
      <c r="C84" s="8" t="s">
        <v>7</v>
      </c>
      <c r="D84" s="8" t="s">
        <v>7</v>
      </c>
    </row>
    <row r="85" spans="2:4" ht="15" customHeight="1">
      <c r="B85" s="8"/>
      <c r="C85" s="8" t="s">
        <v>7</v>
      </c>
      <c r="D85" s="8" t="s">
        <v>7</v>
      </c>
    </row>
    <row r="86" spans="2:4" ht="15" customHeight="1">
      <c r="B86" s="8"/>
      <c r="C86" s="8" t="s">
        <v>7</v>
      </c>
      <c r="D86" s="8" t="s">
        <v>7</v>
      </c>
    </row>
    <row r="87" spans="2:4" ht="15" customHeight="1">
      <c r="B87" s="8"/>
      <c r="C87" s="8" t="s">
        <v>7</v>
      </c>
      <c r="D87" s="8" t="s">
        <v>7</v>
      </c>
    </row>
    <row r="88" spans="2:4" ht="15" customHeight="1">
      <c r="B88" s="8"/>
      <c r="C88" s="8" t="s">
        <v>7</v>
      </c>
      <c r="D88" s="8" t="s">
        <v>7</v>
      </c>
    </row>
    <row r="89" spans="2:4" ht="15" customHeight="1">
      <c r="B89" s="8"/>
      <c r="C89" s="8" t="s">
        <v>7</v>
      </c>
      <c r="D89" s="8" t="s">
        <v>7</v>
      </c>
    </row>
    <row r="90" spans="2:4" ht="15" customHeight="1">
      <c r="B90" s="8"/>
      <c r="C90" s="8" t="s">
        <v>7</v>
      </c>
      <c r="D90" s="8" t="s">
        <v>7</v>
      </c>
    </row>
    <row r="91" spans="2:4" ht="15" customHeight="1">
      <c r="B91" s="8"/>
      <c r="C91" s="8" t="s">
        <v>7</v>
      </c>
      <c r="D91" s="8" t="s">
        <v>7</v>
      </c>
    </row>
    <row r="92" spans="2:4" ht="15" customHeight="1">
      <c r="B92" s="8"/>
      <c r="C92" s="8" t="s">
        <v>7</v>
      </c>
      <c r="D92" s="8" t="s">
        <v>7</v>
      </c>
    </row>
    <row r="93" spans="2:4" ht="15" customHeight="1">
      <c r="B93" s="8"/>
      <c r="C93" s="8" t="s">
        <v>7</v>
      </c>
      <c r="D93" s="8" t="s">
        <v>7</v>
      </c>
    </row>
    <row r="94" spans="2:4" ht="15" customHeight="1">
      <c r="B94" s="8"/>
      <c r="C94" s="8" t="s">
        <v>7</v>
      </c>
      <c r="D94" s="8" t="s">
        <v>7</v>
      </c>
    </row>
    <row r="95" spans="2:4" ht="15" customHeight="1">
      <c r="B95" s="8"/>
      <c r="C95" s="8" t="s">
        <v>7</v>
      </c>
      <c r="D95" s="8" t="s">
        <v>7</v>
      </c>
    </row>
    <row r="96" spans="2:4" ht="15" customHeight="1">
      <c r="B96" s="8"/>
      <c r="C96" s="8" t="s">
        <v>7</v>
      </c>
      <c r="D96" s="8" t="s">
        <v>7</v>
      </c>
    </row>
    <row r="97" spans="2:4" ht="15" customHeight="1">
      <c r="B97" s="8"/>
      <c r="C97" s="8" t="s">
        <v>7</v>
      </c>
      <c r="D97" s="8" t="s">
        <v>7</v>
      </c>
    </row>
    <row r="98" spans="2:4" ht="15" customHeight="1">
      <c r="B98" s="8"/>
      <c r="C98" s="8" t="s">
        <v>7</v>
      </c>
      <c r="D98" s="8" t="s">
        <v>7</v>
      </c>
    </row>
    <row r="99" spans="2:4" ht="15" customHeight="1">
      <c r="B99" s="8"/>
      <c r="C99" s="8" t="s">
        <v>7</v>
      </c>
      <c r="D99" s="8" t="s">
        <v>7</v>
      </c>
    </row>
    <row r="100" spans="2:4" ht="15" customHeight="1">
      <c r="B100" s="8"/>
      <c r="C100" s="8" t="s">
        <v>7</v>
      </c>
      <c r="D100" s="8" t="s">
        <v>7</v>
      </c>
    </row>
    <row r="101" spans="2:4" ht="15" customHeight="1">
      <c r="B101" s="8"/>
      <c r="C101" s="8" t="s">
        <v>7</v>
      </c>
      <c r="D101" s="8" t="s">
        <v>7</v>
      </c>
    </row>
    <row r="102" spans="2:4" ht="15" customHeight="1">
      <c r="B102" s="8"/>
      <c r="C102" s="8" t="s">
        <v>7</v>
      </c>
      <c r="D102" s="8" t="s">
        <v>7</v>
      </c>
    </row>
    <row r="103" spans="2:4" ht="15" customHeight="1">
      <c r="B103" s="8"/>
      <c r="C103" s="8" t="s">
        <v>7</v>
      </c>
      <c r="D103" s="8" t="s">
        <v>7</v>
      </c>
    </row>
    <row r="104" spans="2:4" ht="15" customHeight="1">
      <c r="B104" s="8"/>
      <c r="C104" s="8" t="s">
        <v>7</v>
      </c>
      <c r="D104" s="8" t="s">
        <v>7</v>
      </c>
    </row>
    <row r="105" spans="2:4" ht="15" customHeight="1">
      <c r="B105" s="8"/>
      <c r="C105" s="8" t="s">
        <v>7</v>
      </c>
      <c r="D105" s="8" t="s">
        <v>7</v>
      </c>
    </row>
    <row r="106" spans="2:4" ht="15" customHeight="1">
      <c r="B106" s="8"/>
      <c r="C106" s="8" t="s">
        <v>7</v>
      </c>
      <c r="D106" s="8" t="s">
        <v>7</v>
      </c>
    </row>
    <row r="107" spans="2:4" ht="15" customHeight="1">
      <c r="B107" s="8"/>
      <c r="C107" s="8" t="s">
        <v>7</v>
      </c>
      <c r="D107" s="8" t="s">
        <v>7</v>
      </c>
    </row>
    <row r="108" spans="2:4" ht="15" customHeight="1">
      <c r="B108" s="8"/>
      <c r="C108" s="8" t="s">
        <v>7</v>
      </c>
      <c r="D108" s="8" t="s">
        <v>7</v>
      </c>
    </row>
    <row r="109" spans="2:4" ht="15" customHeight="1">
      <c r="B109" s="8"/>
      <c r="C109" s="8" t="s">
        <v>7</v>
      </c>
      <c r="D109" s="8" t="s">
        <v>7</v>
      </c>
    </row>
    <row r="110" spans="2:4" ht="15" customHeight="1">
      <c r="B110" s="8"/>
      <c r="C110" s="8" t="s">
        <v>7</v>
      </c>
      <c r="D110" s="8" t="s">
        <v>7</v>
      </c>
    </row>
    <row r="111" spans="2:4" ht="15" customHeight="1">
      <c r="B111" s="8"/>
      <c r="C111" s="8" t="s">
        <v>7</v>
      </c>
      <c r="D111" s="8" t="s">
        <v>7</v>
      </c>
    </row>
    <row r="112" spans="2:4" ht="15" customHeight="1">
      <c r="B112" s="8"/>
      <c r="C112" s="8" t="s">
        <v>7</v>
      </c>
      <c r="D112" s="8" t="s">
        <v>7</v>
      </c>
    </row>
    <row r="113" spans="2:4" ht="15" customHeight="1">
      <c r="B113" s="8"/>
      <c r="C113" s="8" t="s">
        <v>7</v>
      </c>
      <c r="D113" s="8" t="s">
        <v>7</v>
      </c>
    </row>
    <row r="114" spans="2:4" ht="15" customHeight="1">
      <c r="B114" s="8"/>
      <c r="C114" s="8" t="s">
        <v>7</v>
      </c>
      <c r="D114" s="8" t="s">
        <v>7</v>
      </c>
    </row>
    <row r="115" spans="2:4" ht="15" customHeight="1">
      <c r="B115" s="8"/>
      <c r="C115" s="8" t="s">
        <v>7</v>
      </c>
      <c r="D115" s="8" t="s">
        <v>7</v>
      </c>
    </row>
    <row r="116" spans="2:4" ht="15" customHeight="1">
      <c r="B116" s="8"/>
      <c r="C116" s="8" t="s">
        <v>7</v>
      </c>
      <c r="D116" s="8" t="s">
        <v>7</v>
      </c>
    </row>
    <row r="117" spans="2:4" ht="15" customHeight="1">
      <c r="B117" s="8"/>
      <c r="C117" s="8" t="s">
        <v>7</v>
      </c>
      <c r="D117" s="8" t="s">
        <v>7</v>
      </c>
    </row>
    <row r="118" spans="2:4" ht="15" customHeight="1">
      <c r="B118" s="8"/>
      <c r="C118" s="8" t="s">
        <v>7</v>
      </c>
      <c r="D118" s="8" t="s">
        <v>7</v>
      </c>
    </row>
    <row r="119" spans="2:4" ht="15" customHeight="1">
      <c r="B119" s="8"/>
      <c r="C119" s="8" t="s">
        <v>7</v>
      </c>
      <c r="D119" s="8" t="s">
        <v>7</v>
      </c>
    </row>
    <row r="120" spans="2:4" ht="15" customHeight="1">
      <c r="B120" s="8"/>
      <c r="C120" s="8" t="s">
        <v>7</v>
      </c>
      <c r="D120" s="8" t="s">
        <v>7</v>
      </c>
    </row>
    <row r="121" spans="2:4" ht="15" customHeight="1">
      <c r="B121" s="8"/>
      <c r="C121" s="8" t="s">
        <v>7</v>
      </c>
      <c r="D121" s="8" t="s">
        <v>7</v>
      </c>
    </row>
    <row r="122" spans="2:4" ht="15" customHeight="1">
      <c r="B122" s="8"/>
      <c r="C122" s="8" t="s">
        <v>7</v>
      </c>
      <c r="D122" s="8" t="s">
        <v>7</v>
      </c>
    </row>
    <row r="123" spans="2:4" ht="15" customHeight="1">
      <c r="B123" s="8"/>
      <c r="C123" s="8" t="s">
        <v>7</v>
      </c>
      <c r="D123" s="8" t="s">
        <v>7</v>
      </c>
    </row>
    <row r="124" spans="2:4" ht="15" customHeight="1">
      <c r="B124" s="8"/>
      <c r="C124" s="8" t="s">
        <v>7</v>
      </c>
      <c r="D124" s="8" t="s">
        <v>7</v>
      </c>
    </row>
    <row r="125" spans="2:4" ht="15" customHeight="1">
      <c r="B125" s="8"/>
      <c r="C125" s="8" t="s">
        <v>7</v>
      </c>
      <c r="D125" s="8" t="s">
        <v>7</v>
      </c>
    </row>
    <row r="126" spans="2:4" ht="15" customHeight="1">
      <c r="B126" s="8"/>
      <c r="C126" s="8" t="s">
        <v>7</v>
      </c>
      <c r="D126" s="8" t="s">
        <v>7</v>
      </c>
    </row>
    <row r="127" spans="2:4" ht="15" customHeight="1">
      <c r="B127" s="8"/>
      <c r="C127" s="8" t="s">
        <v>7</v>
      </c>
      <c r="D127" s="8" t="s">
        <v>7</v>
      </c>
    </row>
    <row r="128" spans="2:4" ht="15" customHeight="1">
      <c r="B128" s="8"/>
      <c r="C128" s="8" t="s">
        <v>7</v>
      </c>
      <c r="D128" s="8" t="s">
        <v>7</v>
      </c>
    </row>
    <row r="129" spans="2:4" ht="15" customHeight="1">
      <c r="B129" s="8"/>
      <c r="C129" s="8" t="s">
        <v>7</v>
      </c>
      <c r="D129" s="8" t="s">
        <v>7</v>
      </c>
    </row>
    <row r="130" spans="2:4" ht="15" customHeight="1">
      <c r="B130" s="8"/>
      <c r="C130" s="8" t="s">
        <v>7</v>
      </c>
      <c r="D130" s="8" t="s">
        <v>7</v>
      </c>
    </row>
    <row r="131" spans="2:4" ht="15" customHeight="1">
      <c r="B131" s="8"/>
      <c r="C131" s="8" t="s">
        <v>7</v>
      </c>
      <c r="D131" s="8" t="s">
        <v>7</v>
      </c>
    </row>
    <row r="132" spans="2:4" ht="15" customHeight="1">
      <c r="B132" s="8"/>
      <c r="C132" s="8" t="s">
        <v>7</v>
      </c>
      <c r="D132" s="8" t="s">
        <v>7</v>
      </c>
    </row>
    <row r="133" spans="2:4" ht="15" customHeight="1">
      <c r="B133" s="8"/>
      <c r="C133" s="20" t="s">
        <v>7</v>
      </c>
      <c r="D133" s="8" t="s">
        <v>7</v>
      </c>
    </row>
    <row r="134" spans="2:4" ht="15" customHeight="1">
      <c r="B134" s="8"/>
      <c r="C134" s="20" t="s">
        <v>7</v>
      </c>
      <c r="D134" s="8" t="s">
        <v>7</v>
      </c>
    </row>
    <row r="135" spans="2:4" ht="15" customHeight="1">
      <c r="B135" s="8"/>
      <c r="C135" s="20" t="s">
        <v>7</v>
      </c>
      <c r="D135" s="8" t="s">
        <v>7</v>
      </c>
    </row>
    <row r="136" spans="2:4" ht="15" customHeight="1">
      <c r="B136" s="8"/>
      <c r="C136" s="20" t="s">
        <v>7</v>
      </c>
      <c r="D136" s="8" t="s">
        <v>7</v>
      </c>
    </row>
    <row r="137" spans="2:4" ht="15" customHeight="1">
      <c r="B137" s="8"/>
      <c r="C137" s="20" t="s">
        <v>7</v>
      </c>
      <c r="D137" s="8" t="s">
        <v>7</v>
      </c>
    </row>
    <row r="138" spans="2:4" ht="15" customHeight="1">
      <c r="B138" s="8"/>
      <c r="C138" s="20" t="s">
        <v>7</v>
      </c>
      <c r="D138" s="8" t="s">
        <v>7</v>
      </c>
    </row>
    <row r="139" spans="2:4" ht="15" customHeight="1">
      <c r="B139" s="8"/>
      <c r="C139" s="20" t="s">
        <v>7</v>
      </c>
      <c r="D139" s="8" t="s">
        <v>7</v>
      </c>
    </row>
    <row r="140" spans="2:4" ht="15" customHeight="1">
      <c r="B140" s="8"/>
      <c r="C140" s="20" t="s">
        <v>7</v>
      </c>
      <c r="D140" s="8" t="s">
        <v>7</v>
      </c>
    </row>
    <row r="141" spans="2:4" ht="15" customHeight="1">
      <c r="B141" s="8"/>
      <c r="C141" s="20" t="s">
        <v>7</v>
      </c>
      <c r="D141" s="8" t="s">
        <v>7</v>
      </c>
    </row>
    <row r="142" spans="2:4" ht="15" customHeight="1">
      <c r="C142" s="20" t="s">
        <v>7</v>
      </c>
      <c r="D142" s="8" t="s">
        <v>7</v>
      </c>
    </row>
    <row r="143" spans="2:4" ht="15" customHeight="1">
      <c r="C143" s="20" t="s">
        <v>7</v>
      </c>
      <c r="D143" s="8" t="s">
        <v>7</v>
      </c>
    </row>
    <row r="144" spans="2:4" ht="15" customHeight="1">
      <c r="C144" s="20" t="s">
        <v>7</v>
      </c>
      <c r="D144" s="8" t="s">
        <v>7</v>
      </c>
    </row>
    <row r="145" spans="3:4" ht="15" customHeight="1">
      <c r="C145" s="20" t="s">
        <v>7</v>
      </c>
      <c r="D145" s="8" t="s">
        <v>7</v>
      </c>
    </row>
    <row r="146" spans="3:4" ht="15" customHeight="1">
      <c r="C146" s="20" t="s">
        <v>7</v>
      </c>
      <c r="D146" s="8" t="s">
        <v>7</v>
      </c>
    </row>
    <row r="147" spans="3:4" ht="15" customHeight="1">
      <c r="C147" s="20" t="s">
        <v>7</v>
      </c>
      <c r="D147" s="8" t="s">
        <v>7</v>
      </c>
    </row>
    <row r="148" spans="3:4" ht="15" customHeight="1">
      <c r="C148" s="20" t="s">
        <v>7</v>
      </c>
      <c r="D148" s="8" t="s">
        <v>7</v>
      </c>
    </row>
    <row r="149" spans="3:4" ht="15" customHeight="1">
      <c r="C149" s="20" t="s">
        <v>7</v>
      </c>
      <c r="D149" s="8" t="s">
        <v>7</v>
      </c>
    </row>
    <row r="150" spans="3:4" ht="15" customHeight="1">
      <c r="C150" s="20" t="s">
        <v>7</v>
      </c>
      <c r="D150" s="8" t="s">
        <v>7</v>
      </c>
    </row>
    <row r="151" spans="3:4" ht="15" customHeight="1">
      <c r="C151" s="20" t="s">
        <v>7</v>
      </c>
      <c r="D151" s="8" t="s">
        <v>7</v>
      </c>
    </row>
    <row r="152" spans="3:4" ht="15" customHeight="1">
      <c r="C152" s="20" t="s">
        <v>7</v>
      </c>
      <c r="D152" s="8" t="s">
        <v>7</v>
      </c>
    </row>
    <row r="153" spans="3:4" ht="15" customHeight="1">
      <c r="C153" s="20" t="s">
        <v>7</v>
      </c>
      <c r="D153" s="8" t="s">
        <v>7</v>
      </c>
    </row>
    <row r="154" spans="3:4" ht="15" customHeight="1">
      <c r="C154" s="20" t="s">
        <v>7</v>
      </c>
      <c r="D154" s="8" t="s">
        <v>7</v>
      </c>
    </row>
    <row r="155" spans="3:4" ht="15" customHeight="1">
      <c r="C155" s="20" t="s">
        <v>7</v>
      </c>
      <c r="D155" s="8" t="s">
        <v>7</v>
      </c>
    </row>
    <row r="156" spans="3:4" ht="15" customHeight="1">
      <c r="C156" s="20" t="s">
        <v>7</v>
      </c>
      <c r="D156" s="8" t="s">
        <v>7</v>
      </c>
    </row>
    <row r="157" spans="3:4" ht="15" customHeight="1">
      <c r="C157" s="20" t="s">
        <v>7</v>
      </c>
      <c r="D157" s="8" t="s">
        <v>7</v>
      </c>
    </row>
    <row r="158" spans="3:4" ht="15" customHeight="1">
      <c r="C158" s="20" t="s">
        <v>7</v>
      </c>
      <c r="D158" s="8" t="s">
        <v>7</v>
      </c>
    </row>
    <row r="159" spans="3:4" ht="15" customHeight="1">
      <c r="C159" s="20" t="s">
        <v>7</v>
      </c>
      <c r="D159" s="8" t="s">
        <v>7</v>
      </c>
    </row>
    <row r="160" spans="3:4" ht="15" customHeight="1">
      <c r="C160" s="20" t="s">
        <v>7</v>
      </c>
      <c r="D160" s="8" t="s">
        <v>7</v>
      </c>
    </row>
    <row r="161" spans="3:4" ht="15" customHeight="1">
      <c r="C161" s="20" t="s">
        <v>7</v>
      </c>
      <c r="D161" s="8" t="s">
        <v>7</v>
      </c>
    </row>
    <row r="162" spans="3:4" ht="15" customHeight="1">
      <c r="C162" s="20" t="s">
        <v>7</v>
      </c>
      <c r="D162" s="8" t="s">
        <v>7</v>
      </c>
    </row>
    <row r="163" spans="3:4" ht="15" customHeight="1">
      <c r="C163" s="20" t="s">
        <v>7</v>
      </c>
      <c r="D163" s="8" t="s">
        <v>7</v>
      </c>
    </row>
    <row r="164" spans="3:4" ht="15" customHeight="1">
      <c r="C164" s="20" t="s">
        <v>7</v>
      </c>
      <c r="D164" s="8" t="s">
        <v>7</v>
      </c>
    </row>
    <row r="165" spans="3:4" ht="15" customHeight="1">
      <c r="C165" s="20" t="s">
        <v>7</v>
      </c>
      <c r="D165" s="8" t="s">
        <v>7</v>
      </c>
    </row>
    <row r="166" spans="3:4" ht="15" customHeight="1">
      <c r="C166" s="20" t="s">
        <v>7</v>
      </c>
      <c r="D166" s="8" t="s">
        <v>7</v>
      </c>
    </row>
    <row r="167" spans="3:4" ht="15" customHeight="1">
      <c r="C167" s="20" t="s">
        <v>7</v>
      </c>
      <c r="D167" s="8" t="s">
        <v>7</v>
      </c>
    </row>
    <row r="168" spans="3:4" ht="15" customHeight="1">
      <c r="C168" s="20" t="s">
        <v>7</v>
      </c>
      <c r="D168" s="8" t="s">
        <v>7</v>
      </c>
    </row>
    <row r="169" spans="3:4" ht="15" customHeight="1">
      <c r="C169" s="20" t="s">
        <v>7</v>
      </c>
      <c r="D169" s="8" t="s">
        <v>7</v>
      </c>
    </row>
    <row r="170" spans="3:4" ht="15" customHeight="1">
      <c r="C170" s="20" t="s">
        <v>7</v>
      </c>
      <c r="D170" s="8" t="s">
        <v>7</v>
      </c>
    </row>
    <row r="171" spans="3:4" ht="15" customHeight="1">
      <c r="C171" s="20" t="s">
        <v>7</v>
      </c>
      <c r="D171"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46</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-2.4000000000000021E-2</v>
      </c>
      <c r="C9" s="23">
        <v>5.87</v>
      </c>
      <c r="D9" s="27">
        <v>1960</v>
      </c>
    </row>
    <row r="10" spans="1:4" ht="15" customHeight="1">
      <c r="A10" s="27">
        <v>1961</v>
      </c>
      <c r="B10" s="29">
        <f t="shared" ref="B10:B41" si="0">(C11-C9)/(A11-A9)</f>
        <v>-2.8999999999999915E-2</v>
      </c>
      <c r="C10" s="24">
        <v>5.8460000000000001</v>
      </c>
      <c r="D10" s="27"/>
    </row>
    <row r="11" spans="1:4" ht="15" customHeight="1">
      <c r="A11" s="27">
        <v>1962</v>
      </c>
      <c r="B11" s="29">
        <f t="shared" si="0"/>
        <v>-4.0500000000000203E-2</v>
      </c>
      <c r="C11" s="24">
        <v>5.8120000000000003</v>
      </c>
      <c r="D11" s="27"/>
    </row>
    <row r="12" spans="1:4" ht="15" customHeight="1">
      <c r="A12" s="27">
        <v>1963</v>
      </c>
      <c r="B12" s="29">
        <f t="shared" si="0"/>
        <v>-5.2500000000000213E-2</v>
      </c>
      <c r="C12" s="24">
        <v>5.7649999999999997</v>
      </c>
      <c r="D12" s="27"/>
    </row>
    <row r="13" spans="1:4" ht="15" customHeight="1">
      <c r="A13" s="27">
        <v>1964</v>
      </c>
      <c r="B13" s="29">
        <f t="shared" si="0"/>
        <v>-6.349999999999989E-2</v>
      </c>
      <c r="C13" s="24">
        <v>5.7069999999999999</v>
      </c>
      <c r="D13" s="27"/>
    </row>
    <row r="14" spans="1:4" ht="15" customHeight="1">
      <c r="A14" s="27">
        <v>1965</v>
      </c>
      <c r="B14" s="29">
        <f t="shared" si="0"/>
        <v>-7.3999999999999844E-2</v>
      </c>
      <c r="C14" s="24">
        <v>5.6379999999999999</v>
      </c>
      <c r="D14" s="27">
        <v>1965</v>
      </c>
    </row>
    <row r="15" spans="1:4" ht="15" customHeight="1">
      <c r="A15" s="27">
        <v>1966</v>
      </c>
      <c r="B15" s="29">
        <f t="shared" si="0"/>
        <v>-8.2999999999999741E-2</v>
      </c>
      <c r="C15" s="24">
        <v>5.5590000000000002</v>
      </c>
      <c r="D15" s="27"/>
    </row>
    <row r="16" spans="1:4" ht="15" customHeight="1">
      <c r="A16" s="27">
        <v>1967</v>
      </c>
      <c r="B16" s="29">
        <f t="shared" si="0"/>
        <v>-9.0500000000000025E-2</v>
      </c>
      <c r="C16" s="24">
        <v>5.4720000000000004</v>
      </c>
      <c r="D16" s="27"/>
    </row>
    <row r="17" spans="1:4" ht="15" customHeight="1">
      <c r="A17" s="27">
        <v>1968</v>
      </c>
      <c r="B17" s="29">
        <f t="shared" si="0"/>
        <v>-9.6500000000000252E-2</v>
      </c>
      <c r="C17" s="24">
        <v>5.3780000000000001</v>
      </c>
      <c r="D17" s="27"/>
    </row>
    <row r="18" spans="1:4" ht="15" customHeight="1">
      <c r="A18" s="27">
        <v>1969</v>
      </c>
      <c r="B18" s="29">
        <f t="shared" si="0"/>
        <v>-0.10250000000000004</v>
      </c>
      <c r="C18" s="24">
        <v>5.2789999999999999</v>
      </c>
      <c r="D18" s="27"/>
    </row>
    <row r="19" spans="1:4" ht="15" customHeight="1">
      <c r="A19" s="27">
        <v>1970</v>
      </c>
      <c r="B19" s="29">
        <f t="shared" si="0"/>
        <v>-0.10950000000000015</v>
      </c>
      <c r="C19" s="24">
        <v>5.173</v>
      </c>
      <c r="D19" s="27">
        <v>1970</v>
      </c>
    </row>
    <row r="20" spans="1:4" ht="15" customHeight="1">
      <c r="A20" s="27">
        <v>1971</v>
      </c>
      <c r="B20" s="29">
        <f t="shared" si="0"/>
        <v>-0.11699999999999999</v>
      </c>
      <c r="C20" s="24">
        <v>5.0599999999999996</v>
      </c>
      <c r="D20" s="27"/>
    </row>
    <row r="21" spans="1:4" ht="15" customHeight="1">
      <c r="A21" s="27">
        <v>1972</v>
      </c>
      <c r="B21" s="29">
        <f t="shared" si="0"/>
        <v>-0.125</v>
      </c>
      <c r="C21" s="24">
        <v>4.9390000000000001</v>
      </c>
      <c r="D21" s="27"/>
    </row>
    <row r="22" spans="1:4" ht="15" customHeight="1">
      <c r="A22" s="27">
        <v>1973</v>
      </c>
      <c r="B22" s="29">
        <f t="shared" si="0"/>
        <v>-0.13200000000000012</v>
      </c>
      <c r="C22" s="24">
        <v>4.8099999999999996</v>
      </c>
      <c r="D22" s="27"/>
    </row>
    <row r="23" spans="1:4" ht="15" customHeight="1">
      <c r="A23" s="27">
        <v>1974</v>
      </c>
      <c r="B23" s="29">
        <f t="shared" si="0"/>
        <v>-0.13649999999999984</v>
      </c>
      <c r="C23" s="24">
        <v>4.6749999999999998</v>
      </c>
      <c r="D23" s="27"/>
    </row>
    <row r="24" spans="1:4" ht="15" customHeight="1">
      <c r="A24" s="27">
        <v>1975</v>
      </c>
      <c r="B24" s="29">
        <f t="shared" si="0"/>
        <v>-0.13850000000000007</v>
      </c>
      <c r="C24" s="24">
        <v>4.5369999999999999</v>
      </c>
      <c r="D24" s="27">
        <v>1975</v>
      </c>
    </row>
    <row r="25" spans="1:4" ht="15" customHeight="1">
      <c r="A25" s="27">
        <v>1976</v>
      </c>
      <c r="B25" s="29">
        <f t="shared" si="0"/>
        <v>-0.13850000000000007</v>
      </c>
      <c r="C25" s="24">
        <v>4.3979999999999997</v>
      </c>
      <c r="D25" s="27"/>
    </row>
    <row r="26" spans="1:4" ht="15" customHeight="1">
      <c r="A26" s="27">
        <v>1977</v>
      </c>
      <c r="B26" s="29">
        <f t="shared" si="0"/>
        <v>-0.13499999999999979</v>
      </c>
      <c r="C26" s="24">
        <v>4.26</v>
      </c>
      <c r="D26" s="27"/>
    </row>
    <row r="27" spans="1:4" ht="15" customHeight="1">
      <c r="A27" s="27">
        <v>1978</v>
      </c>
      <c r="B27" s="29">
        <f t="shared" si="0"/>
        <v>-0.129</v>
      </c>
      <c r="C27" s="24">
        <v>4.1280000000000001</v>
      </c>
      <c r="D27" s="27"/>
    </row>
    <row r="28" spans="1:4" ht="15" customHeight="1">
      <c r="A28" s="27">
        <v>1979</v>
      </c>
      <c r="B28" s="29">
        <f t="shared" si="0"/>
        <v>-0.12200000000000011</v>
      </c>
      <c r="C28" s="24">
        <v>4.0019999999999998</v>
      </c>
      <c r="D28" s="27"/>
    </row>
    <row r="29" spans="1:4" ht="15" customHeight="1">
      <c r="A29" s="30">
        <v>1980</v>
      </c>
      <c r="B29" s="29">
        <f t="shared" si="0"/>
        <v>-0.11349999999999993</v>
      </c>
      <c r="C29" s="24">
        <v>3.8839999999999999</v>
      </c>
      <c r="D29" s="27">
        <v>1980</v>
      </c>
    </row>
    <row r="30" spans="1:4" ht="15" customHeight="1">
      <c r="A30" s="27">
        <v>1981</v>
      </c>
      <c r="B30" s="29">
        <f t="shared" si="0"/>
        <v>-0.10450000000000004</v>
      </c>
      <c r="C30" s="24">
        <v>3.7749999999999999</v>
      </c>
      <c r="D30" s="27"/>
    </row>
    <row r="31" spans="1:4" ht="15" customHeight="1">
      <c r="A31" s="27">
        <v>1982</v>
      </c>
      <c r="B31" s="29">
        <f t="shared" si="0"/>
        <v>-9.6999999999999975E-2</v>
      </c>
      <c r="C31" s="24">
        <v>3.6749999999999998</v>
      </c>
      <c r="D31" s="27"/>
    </row>
    <row r="32" spans="1:4" ht="15" customHeight="1">
      <c r="A32" s="27">
        <v>1983</v>
      </c>
      <c r="B32" s="29">
        <f t="shared" si="0"/>
        <v>-9.0499999999999803E-2</v>
      </c>
      <c r="C32" s="24">
        <v>3.581</v>
      </c>
      <c r="D32" s="27"/>
    </row>
    <row r="33" spans="1:4" ht="15" customHeight="1">
      <c r="A33" s="28">
        <v>1984</v>
      </c>
      <c r="B33" s="29">
        <f t="shared" si="0"/>
        <v>-8.4000000000000075E-2</v>
      </c>
      <c r="C33" s="24">
        <v>3.4940000000000002</v>
      </c>
      <c r="D33" s="27"/>
    </row>
    <row r="34" spans="1:4" ht="15" customHeight="1">
      <c r="A34" s="30">
        <v>1985</v>
      </c>
      <c r="B34" s="29">
        <f t="shared" si="0"/>
        <v>-7.9000000000000181E-2</v>
      </c>
      <c r="C34" s="24">
        <v>3.4129999999999998</v>
      </c>
      <c r="D34" s="27">
        <v>1985</v>
      </c>
    </row>
    <row r="35" spans="1:4" ht="15" customHeight="1">
      <c r="A35" s="28">
        <v>1986</v>
      </c>
      <c r="B35" s="29">
        <f t="shared" si="0"/>
        <v>-7.5499999999999901E-2</v>
      </c>
      <c r="C35" s="24">
        <v>3.3359999999999999</v>
      </c>
      <c r="D35" s="27"/>
    </row>
    <row r="36" spans="1:4" ht="15" customHeight="1">
      <c r="A36" s="28">
        <v>1987</v>
      </c>
      <c r="B36" s="29">
        <f t="shared" si="0"/>
        <v>-7.2999999999999954E-2</v>
      </c>
      <c r="C36" s="24">
        <v>3.262</v>
      </c>
      <c r="D36" s="27"/>
    </row>
    <row r="37" spans="1:4" ht="15" customHeight="1">
      <c r="A37" s="28">
        <v>1988</v>
      </c>
      <c r="B37" s="29">
        <f t="shared" si="0"/>
        <v>-7.0500000000000007E-2</v>
      </c>
      <c r="C37" s="24">
        <v>3.19</v>
      </c>
      <c r="D37" s="27"/>
    </row>
    <row r="38" spans="1:4" ht="15" customHeight="1">
      <c r="A38" s="28">
        <v>1989</v>
      </c>
      <c r="B38" s="29">
        <f t="shared" si="0"/>
        <v>-6.6500000000000004E-2</v>
      </c>
      <c r="C38" s="24">
        <v>3.121</v>
      </c>
      <c r="D38" s="27"/>
    </row>
    <row r="39" spans="1:4" ht="15" customHeight="1">
      <c r="A39" s="28">
        <v>1990</v>
      </c>
      <c r="B39" s="29">
        <f t="shared" si="0"/>
        <v>-6.0999999999999943E-2</v>
      </c>
      <c r="C39" s="25">
        <v>3.0569999999999999</v>
      </c>
      <c r="D39" s="27">
        <v>1990</v>
      </c>
    </row>
    <row r="40" spans="1:4" ht="15" customHeight="1">
      <c r="A40" s="28">
        <v>1991</v>
      </c>
      <c r="B40" s="29">
        <f t="shared" si="0"/>
        <v>-5.3499999999999881E-2</v>
      </c>
      <c r="C40" s="25">
        <v>2.9990000000000001</v>
      </c>
      <c r="D40" s="27"/>
    </row>
    <row r="41" spans="1:4" ht="15" customHeight="1">
      <c r="A41" s="28">
        <v>1992</v>
      </c>
      <c r="B41" s="29">
        <f t="shared" si="0"/>
        <v>-4.5000000000000151E-2</v>
      </c>
      <c r="C41" s="25">
        <v>2.95</v>
      </c>
      <c r="D41" s="27"/>
    </row>
    <row r="42" spans="1:4" ht="15" customHeight="1">
      <c r="A42" s="28">
        <v>1993</v>
      </c>
      <c r="B42" s="29">
        <f t="shared" ref="B42:B65" si="1">(C43-C41)/(A43-A41)</f>
        <v>-3.6500000000000199E-2</v>
      </c>
      <c r="C42" s="25">
        <v>2.9089999999999998</v>
      </c>
      <c r="D42" s="27"/>
    </row>
    <row r="43" spans="1:4" ht="15" customHeight="1">
      <c r="A43" s="27">
        <v>1994</v>
      </c>
      <c r="B43" s="29">
        <f t="shared" si="1"/>
        <v>-2.849999999999997E-2</v>
      </c>
      <c r="C43" s="20">
        <v>2.8769999999999998</v>
      </c>
      <c r="D43" s="27"/>
    </row>
    <row r="44" spans="1:4" ht="15" customHeight="1">
      <c r="A44" s="27">
        <v>1995</v>
      </c>
      <c r="B44" s="29">
        <f t="shared" si="1"/>
        <v>-2.3499999999999854E-2</v>
      </c>
      <c r="C44" s="20">
        <v>2.8519999999999999</v>
      </c>
      <c r="D44" s="27">
        <v>1995</v>
      </c>
    </row>
    <row r="45" spans="1:4" ht="15" customHeight="1">
      <c r="A45" s="27">
        <v>1996</v>
      </c>
      <c r="B45" s="29">
        <f t="shared" si="1"/>
        <v>-2.0999999999999908E-2</v>
      </c>
      <c r="C45" s="20">
        <v>2.83</v>
      </c>
      <c r="D45" s="27"/>
    </row>
    <row r="46" spans="1:4" ht="15" customHeight="1">
      <c r="A46" s="27">
        <v>1997</v>
      </c>
      <c r="B46" s="29">
        <f t="shared" si="1"/>
        <v>-2.0499999999999963E-2</v>
      </c>
      <c r="C46" s="20">
        <v>2.81</v>
      </c>
      <c r="D46" s="27"/>
    </row>
    <row r="47" spans="1:4" ht="15" customHeight="1">
      <c r="A47" s="27">
        <v>1998</v>
      </c>
      <c r="B47" s="29">
        <f t="shared" si="1"/>
        <v>-2.1500000000000075E-2</v>
      </c>
      <c r="C47" s="20">
        <v>2.7890000000000001</v>
      </c>
      <c r="D47" s="27"/>
    </row>
    <row r="48" spans="1:4" ht="15" customHeight="1">
      <c r="A48" s="27">
        <v>1999</v>
      </c>
      <c r="B48" s="29">
        <f t="shared" si="1"/>
        <v>-2.2499999999999964E-2</v>
      </c>
      <c r="C48" s="20">
        <v>2.7669999999999999</v>
      </c>
      <c r="D48" s="27"/>
    </row>
    <row r="49" spans="1:5" ht="15" customHeight="1">
      <c r="A49" s="27">
        <v>2000</v>
      </c>
      <c r="B49" s="29">
        <f t="shared" si="1"/>
        <v>-2.3499999999999854E-2</v>
      </c>
      <c r="C49" s="20">
        <v>2.7440000000000002</v>
      </c>
      <c r="D49" s="27"/>
    </row>
    <row r="50" spans="1:5" ht="15" customHeight="1">
      <c r="A50" s="27">
        <v>2001</v>
      </c>
      <c r="B50" s="29">
        <f t="shared" si="1"/>
        <v>-2.3000000000000131E-2</v>
      </c>
      <c r="C50" s="20">
        <v>2.72</v>
      </c>
      <c r="D50" s="27"/>
    </row>
    <row r="51" spans="1:5" ht="15" customHeight="1">
      <c r="A51" s="27">
        <v>2002</v>
      </c>
      <c r="B51" s="29">
        <f t="shared" si="1"/>
        <v>-2.0500000000000185E-2</v>
      </c>
      <c r="C51" s="20">
        <v>2.698</v>
      </c>
      <c r="D51" s="27"/>
    </row>
    <row r="52" spans="1:5" ht="15" customHeight="1">
      <c r="A52" s="27">
        <v>2003</v>
      </c>
      <c r="B52" s="29">
        <f t="shared" si="1"/>
        <v>-1.7500000000000071E-2</v>
      </c>
      <c r="C52" s="20">
        <v>2.6789999999999998</v>
      </c>
      <c r="D52" s="27"/>
    </row>
    <row r="53" spans="1:5" ht="15" customHeight="1">
      <c r="A53" s="27">
        <v>2004</v>
      </c>
      <c r="B53" s="29">
        <f t="shared" si="1"/>
        <v>-1.4000000000000012E-2</v>
      </c>
      <c r="C53" s="20">
        <v>2.6629999999999998</v>
      </c>
      <c r="D53" s="27"/>
    </row>
    <row r="54" spans="1:5" ht="15" customHeight="1">
      <c r="A54" s="27">
        <v>2005</v>
      </c>
      <c r="B54" s="29">
        <f t="shared" si="1"/>
        <v>-1.0000000000000009E-2</v>
      </c>
      <c r="C54" s="20">
        <v>2.6509999999999998</v>
      </c>
      <c r="D54" s="27"/>
    </row>
    <row r="55" spans="1:5" ht="15" customHeight="1">
      <c r="A55" s="27">
        <v>2006</v>
      </c>
      <c r="B55" s="29">
        <f t="shared" si="1"/>
        <v>-6.9999999999998952E-3</v>
      </c>
      <c r="C55" s="20">
        <v>2.6429999999999998</v>
      </c>
      <c r="D55" s="27"/>
    </row>
    <row r="56" spans="1:5" ht="15" customHeight="1">
      <c r="A56" s="27">
        <v>2007</v>
      </c>
      <c r="B56" s="29">
        <f t="shared" si="1"/>
        <v>-5.4999999999998384E-3</v>
      </c>
      <c r="C56" s="20">
        <v>2.637</v>
      </c>
      <c r="D56" s="27"/>
    </row>
    <row r="57" spans="1:5" ht="15" customHeight="1">
      <c r="A57" s="27">
        <v>2008</v>
      </c>
      <c r="B57" s="29">
        <f t="shared" si="1"/>
        <v>-4.4999999999999485E-3</v>
      </c>
      <c r="C57" s="20">
        <v>2.6320000000000001</v>
      </c>
      <c r="D57" s="27">
        <v>2008</v>
      </c>
    </row>
    <row r="58" spans="1:5" ht="15" customHeight="1">
      <c r="A58" s="27">
        <v>2009</v>
      </c>
      <c r="B58" s="29">
        <f t="shared" si="1"/>
        <v>-5.0000000000001155E-3</v>
      </c>
      <c r="C58" s="20">
        <v>2.6280000000000001</v>
      </c>
      <c r="D58" s="27"/>
    </row>
    <row r="59" spans="1:5" ht="15" customHeight="1">
      <c r="A59" s="27">
        <v>2010</v>
      </c>
      <c r="B59" s="29">
        <f t="shared" si="1"/>
        <v>-7.5000000000000622E-3</v>
      </c>
      <c r="C59" s="20">
        <v>2.6219999999999999</v>
      </c>
      <c r="D59" s="27"/>
    </row>
    <row r="60" spans="1:5" ht="15" customHeight="1">
      <c r="A60" s="27">
        <v>2011</v>
      </c>
      <c r="B60" s="29">
        <f t="shared" si="1"/>
        <v>-1.0499999999999954E-2</v>
      </c>
      <c r="C60" s="20">
        <v>2.613</v>
      </c>
      <c r="D60" s="27"/>
    </row>
    <row r="61" spans="1:5" ht="15" customHeight="1">
      <c r="A61" s="27">
        <v>2012</v>
      </c>
      <c r="B61" s="29">
        <f t="shared" si="1"/>
        <v>-1.4000000000000012E-2</v>
      </c>
      <c r="C61" s="20">
        <v>2.601</v>
      </c>
      <c r="D61" s="27"/>
    </row>
    <row r="62" spans="1:5" ht="15" customHeight="1">
      <c r="A62" s="27">
        <v>2013</v>
      </c>
      <c r="B62" s="29">
        <f t="shared" si="1"/>
        <v>-1.8000000000000016E-2</v>
      </c>
      <c r="C62" s="20">
        <v>2.585</v>
      </c>
      <c r="D62" s="27"/>
    </row>
    <row r="63" spans="1:5" ht="15" customHeight="1">
      <c r="A63" s="27">
        <v>2014</v>
      </c>
      <c r="B63" s="29">
        <f t="shared" si="1"/>
        <v>-2.200000000000002E-2</v>
      </c>
      <c r="C63" s="20">
        <v>2.5649999999999999</v>
      </c>
      <c r="D63" s="27"/>
    </row>
    <row r="64" spans="1:5" ht="15" customHeight="1">
      <c r="A64" s="28">
        <v>2015</v>
      </c>
      <c r="B64" s="29">
        <f t="shared" si="1"/>
        <v>-2.5500000000000078E-2</v>
      </c>
      <c r="C64" s="25">
        <v>2.5409999999999999</v>
      </c>
      <c r="D64" s="27"/>
      <c r="E64" s="18"/>
    </row>
    <row r="65" spans="1:5" ht="15" customHeight="1">
      <c r="A65" s="27">
        <v>2016</v>
      </c>
      <c r="B65" s="29">
        <f t="shared" si="1"/>
        <v>-2.6999999999999913E-2</v>
      </c>
      <c r="C65" s="25">
        <v>2.5139999999999998</v>
      </c>
      <c r="D65" s="27"/>
      <c r="E65" s="18"/>
    </row>
    <row r="66" spans="1:5" ht="15" customHeight="1" thickBot="1">
      <c r="A66" s="41">
        <v>2017</v>
      </c>
      <c r="B66" s="39">
        <f>C66-C65</f>
        <v>-2.6999999999999691E-2</v>
      </c>
      <c r="C66" s="40">
        <v>2.4870000000000001</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48</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-9.9999999999997868E-3</v>
      </c>
      <c r="C9" s="23">
        <v>7.4580000000000002</v>
      </c>
      <c r="D9" s="27">
        <v>1960</v>
      </c>
    </row>
    <row r="10" spans="1:4" ht="15" customHeight="1">
      <c r="A10" s="27">
        <v>1961</v>
      </c>
      <c r="B10" s="31">
        <f>(C11-C9)/(A11-A9)</f>
        <v>-7.5000000000002842E-3</v>
      </c>
      <c r="C10" s="24">
        <v>7.4480000000000004</v>
      </c>
      <c r="D10" s="27"/>
    </row>
    <row r="11" spans="1:4" ht="15" customHeight="1">
      <c r="A11" s="27">
        <v>1962</v>
      </c>
      <c r="B11" s="31">
        <f t="shared" ref="B11:B65" si="0">(C12-C10)/(A12-A10)</f>
        <v>-3.5000000000002807E-3</v>
      </c>
      <c r="C11" s="24">
        <v>7.4429999999999996</v>
      </c>
      <c r="D11" s="27"/>
    </row>
    <row r="12" spans="1:4" ht="15" customHeight="1">
      <c r="A12" s="27">
        <v>1963</v>
      </c>
      <c r="B12" s="31">
        <f t="shared" si="0"/>
        <v>0</v>
      </c>
      <c r="C12" s="24">
        <v>7.4409999999999998</v>
      </c>
      <c r="D12" s="27"/>
    </row>
    <row r="13" spans="1:4" ht="15" customHeight="1">
      <c r="A13" s="27">
        <v>1964</v>
      </c>
      <c r="B13" s="31">
        <f t="shared" si="0"/>
        <v>5.0000000000016698E-4</v>
      </c>
      <c r="C13" s="24">
        <v>7.4429999999999996</v>
      </c>
      <c r="D13" s="27">
        <v>1964</v>
      </c>
    </row>
    <row r="14" spans="1:4" ht="15" customHeight="1">
      <c r="A14" s="27">
        <v>1965</v>
      </c>
      <c r="B14" s="31">
        <f t="shared" si="0"/>
        <v>-4.0000000000000036E-3</v>
      </c>
      <c r="C14" s="24">
        <v>7.4420000000000002</v>
      </c>
      <c r="D14" s="27"/>
    </row>
    <row r="15" spans="1:4" ht="15" customHeight="1">
      <c r="A15" s="27">
        <v>1966</v>
      </c>
      <c r="B15" s="31">
        <f t="shared" si="0"/>
        <v>-1.2500000000000178E-2</v>
      </c>
      <c r="C15" s="24">
        <v>7.4349999999999996</v>
      </c>
      <c r="D15" s="27"/>
    </row>
    <row r="16" spans="1:4" ht="15" customHeight="1">
      <c r="A16" s="27">
        <v>1967</v>
      </c>
      <c r="B16" s="31">
        <f t="shared" si="0"/>
        <v>-2.5999999999999801E-2</v>
      </c>
      <c r="C16" s="24">
        <v>7.4169999999999998</v>
      </c>
      <c r="D16" s="27"/>
    </row>
    <row r="17" spans="1:4" ht="15" customHeight="1">
      <c r="A17" s="27">
        <v>1968</v>
      </c>
      <c r="B17" s="31">
        <f t="shared" si="0"/>
        <v>-4.1500000000000092E-2</v>
      </c>
      <c r="C17" s="24">
        <v>7.383</v>
      </c>
      <c r="D17" s="27"/>
    </row>
    <row r="18" spans="1:4" ht="15" customHeight="1">
      <c r="A18" s="27">
        <v>1969</v>
      </c>
      <c r="B18" s="31">
        <f t="shared" si="0"/>
        <v>-5.6500000000000217E-2</v>
      </c>
      <c r="C18" s="24">
        <v>7.3339999999999996</v>
      </c>
      <c r="D18" s="27"/>
    </row>
    <row r="19" spans="1:4" ht="15" customHeight="1">
      <c r="A19" s="27">
        <v>1970</v>
      </c>
      <c r="B19" s="31">
        <f t="shared" si="0"/>
        <v>-6.9499999999999673E-2</v>
      </c>
      <c r="C19" s="24">
        <v>7.27</v>
      </c>
      <c r="D19" s="27">
        <v>1970</v>
      </c>
    </row>
    <row r="20" spans="1:4" ht="15" customHeight="1">
      <c r="A20" s="27">
        <v>1971</v>
      </c>
      <c r="B20" s="31">
        <f t="shared" si="0"/>
        <v>-7.9499999999999904E-2</v>
      </c>
      <c r="C20" s="24">
        <v>7.1950000000000003</v>
      </c>
      <c r="D20" s="27"/>
    </row>
    <row r="21" spans="1:4" ht="15" customHeight="1">
      <c r="A21" s="27">
        <v>1972</v>
      </c>
      <c r="B21" s="31">
        <f t="shared" si="0"/>
        <v>-8.4999999999999964E-2</v>
      </c>
      <c r="C21" s="24">
        <v>7.1109999999999998</v>
      </c>
      <c r="D21" s="27"/>
    </row>
    <row r="22" spans="1:4" ht="15" customHeight="1">
      <c r="A22" s="27">
        <v>1973</v>
      </c>
      <c r="B22" s="31">
        <f t="shared" si="0"/>
        <v>-8.8000000000000078E-2</v>
      </c>
      <c r="C22" s="24">
        <v>7.0250000000000004</v>
      </c>
      <c r="D22" s="27"/>
    </row>
    <row r="23" spans="1:4" ht="15" customHeight="1">
      <c r="A23" s="27">
        <v>1974</v>
      </c>
      <c r="B23" s="31">
        <f t="shared" si="0"/>
        <v>-9.0500000000000025E-2</v>
      </c>
      <c r="C23" s="24">
        <v>6.9349999999999996</v>
      </c>
      <c r="D23" s="27"/>
    </row>
    <row r="24" spans="1:4" ht="15" customHeight="1">
      <c r="A24" s="27">
        <v>1975</v>
      </c>
      <c r="B24" s="31">
        <f t="shared" si="0"/>
        <v>-9.2999999999999972E-2</v>
      </c>
      <c r="C24" s="24">
        <v>6.8440000000000003</v>
      </c>
      <c r="D24" s="27">
        <v>1975</v>
      </c>
    </row>
    <row r="25" spans="1:4" ht="15" customHeight="1">
      <c r="A25" s="27">
        <v>1976</v>
      </c>
      <c r="B25" s="31">
        <f t="shared" si="0"/>
        <v>-9.7500000000000142E-2</v>
      </c>
      <c r="C25" s="24">
        <v>6.7489999999999997</v>
      </c>
      <c r="D25" s="27"/>
    </row>
    <row r="26" spans="1:4" ht="15" customHeight="1">
      <c r="A26" s="27">
        <v>1977</v>
      </c>
      <c r="B26" s="31">
        <f t="shared" si="0"/>
        <v>-0.10299999999999976</v>
      </c>
      <c r="C26" s="24">
        <v>6.649</v>
      </c>
      <c r="D26" s="27"/>
    </row>
    <row r="27" spans="1:4" ht="15" customHeight="1">
      <c r="A27" s="27">
        <v>1978</v>
      </c>
      <c r="B27" s="31">
        <f t="shared" si="0"/>
        <v>-0.10899999999999999</v>
      </c>
      <c r="C27" s="24">
        <v>6.5430000000000001</v>
      </c>
      <c r="D27" s="27"/>
    </row>
    <row r="28" spans="1:4" ht="15" customHeight="1">
      <c r="A28" s="27">
        <v>1979</v>
      </c>
      <c r="B28" s="31">
        <f t="shared" si="0"/>
        <v>-0.11500000000000021</v>
      </c>
      <c r="C28" s="24">
        <v>6.431</v>
      </c>
      <c r="D28" s="27"/>
    </row>
    <row r="29" spans="1:4" ht="15" customHeight="1">
      <c r="A29" s="30">
        <v>1980</v>
      </c>
      <c r="B29" s="31">
        <f t="shared" si="0"/>
        <v>-0.12049999999999983</v>
      </c>
      <c r="C29" s="24">
        <v>6.3129999999999997</v>
      </c>
      <c r="D29" s="27">
        <v>1980</v>
      </c>
    </row>
    <row r="30" spans="1:4" ht="15" customHeight="1">
      <c r="A30" s="27">
        <v>1981</v>
      </c>
      <c r="B30" s="31">
        <f t="shared" si="0"/>
        <v>-0.12549999999999972</v>
      </c>
      <c r="C30" s="24">
        <v>6.19</v>
      </c>
      <c r="D30" s="27"/>
    </row>
    <row r="31" spans="1:4" ht="15" customHeight="1">
      <c r="A31" s="27">
        <v>1982</v>
      </c>
      <c r="B31" s="31">
        <f t="shared" si="0"/>
        <v>-0.129</v>
      </c>
      <c r="C31" s="24">
        <v>6.0620000000000003</v>
      </c>
      <c r="D31" s="27"/>
    </row>
    <row r="32" spans="1:4" ht="15" customHeight="1">
      <c r="A32" s="27">
        <v>1983</v>
      </c>
      <c r="B32" s="31">
        <f t="shared" si="0"/>
        <v>-0.13000000000000034</v>
      </c>
      <c r="C32" s="24">
        <v>5.9320000000000004</v>
      </c>
      <c r="D32" s="27">
        <v>1983</v>
      </c>
    </row>
    <row r="33" spans="1:4" ht="15" customHeight="1">
      <c r="A33" s="28">
        <v>1984</v>
      </c>
      <c r="B33" s="31">
        <f t="shared" si="0"/>
        <v>-0.129</v>
      </c>
      <c r="C33" s="24">
        <v>5.8019999999999996</v>
      </c>
      <c r="D33" s="27"/>
    </row>
    <row r="34" spans="1:4" ht="15" customHeight="1">
      <c r="A34" s="30">
        <v>1985</v>
      </c>
      <c r="B34" s="31">
        <f t="shared" si="0"/>
        <v>-0.12449999999999983</v>
      </c>
      <c r="C34" s="24">
        <v>5.6740000000000004</v>
      </c>
      <c r="D34" s="27"/>
    </row>
    <row r="35" spans="1:4" ht="15" customHeight="1">
      <c r="A35" s="28">
        <v>1986</v>
      </c>
      <c r="B35" s="31">
        <f t="shared" si="0"/>
        <v>-0.11750000000000016</v>
      </c>
      <c r="C35" s="24">
        <v>5.5529999999999999</v>
      </c>
      <c r="D35" s="27">
        <v>1986</v>
      </c>
    </row>
    <row r="36" spans="1:4" ht="15" customHeight="1">
      <c r="A36" s="28">
        <v>1987</v>
      </c>
      <c r="B36" s="31">
        <f t="shared" si="0"/>
        <v>-0.10999999999999988</v>
      </c>
      <c r="C36" s="24">
        <v>5.4390000000000001</v>
      </c>
      <c r="D36" s="27"/>
    </row>
    <row r="37" spans="1:4" ht="15" customHeight="1">
      <c r="A37" s="28">
        <v>1988</v>
      </c>
      <c r="B37" s="31">
        <f t="shared" si="0"/>
        <v>-0.1030000000000002</v>
      </c>
      <c r="C37" s="24">
        <v>5.3330000000000002</v>
      </c>
      <c r="D37" s="27"/>
    </row>
    <row r="38" spans="1:4" ht="15" customHeight="1">
      <c r="A38" s="28">
        <v>1989</v>
      </c>
      <c r="B38" s="31">
        <f t="shared" si="0"/>
        <v>-9.6999999999999975E-2</v>
      </c>
      <c r="C38" s="24">
        <v>5.2329999999999997</v>
      </c>
      <c r="D38" s="27"/>
    </row>
    <row r="39" spans="1:4" ht="15" customHeight="1">
      <c r="A39" s="28">
        <v>1990</v>
      </c>
      <c r="B39" s="31">
        <f t="shared" si="0"/>
        <v>-9.3499999999999694E-2</v>
      </c>
      <c r="C39" s="25">
        <v>5.1390000000000002</v>
      </c>
      <c r="D39" s="27">
        <v>1990</v>
      </c>
    </row>
    <row r="40" spans="1:4" ht="15" customHeight="1">
      <c r="A40" s="28">
        <v>1991</v>
      </c>
      <c r="B40" s="31">
        <f t="shared" si="0"/>
        <v>-9.3500000000000139E-2</v>
      </c>
      <c r="C40" s="25">
        <v>5.0460000000000003</v>
      </c>
      <c r="D40" s="27"/>
    </row>
    <row r="41" spans="1:4" ht="15" customHeight="1">
      <c r="A41" s="28">
        <v>1992</v>
      </c>
      <c r="B41" s="31">
        <f t="shared" si="0"/>
        <v>-9.6500000000000252E-2</v>
      </c>
      <c r="C41" s="25">
        <v>4.952</v>
      </c>
      <c r="D41" s="27"/>
    </row>
    <row r="42" spans="1:4" ht="15" customHeight="1">
      <c r="A42" s="28">
        <v>1993</v>
      </c>
      <c r="B42" s="31">
        <f t="shared" si="0"/>
        <v>-0.10150000000000015</v>
      </c>
      <c r="C42" s="25">
        <v>4.8529999999999998</v>
      </c>
      <c r="D42" s="27"/>
    </row>
    <row r="43" spans="1:4" ht="15" customHeight="1">
      <c r="A43" s="27">
        <v>1994</v>
      </c>
      <c r="B43" s="31">
        <f t="shared" si="0"/>
        <v>-0.10650000000000004</v>
      </c>
      <c r="C43" s="20">
        <v>4.7489999999999997</v>
      </c>
      <c r="D43" s="27"/>
    </row>
    <row r="44" spans="1:4" ht="15" customHeight="1">
      <c r="A44" s="27">
        <v>1995</v>
      </c>
      <c r="B44" s="31">
        <f t="shared" si="0"/>
        <v>-0.11199999999999966</v>
      </c>
      <c r="C44" s="20">
        <v>4.6399999999999997</v>
      </c>
      <c r="D44" s="27">
        <v>1995</v>
      </c>
    </row>
    <row r="45" spans="1:4" ht="15" customHeight="1">
      <c r="A45" s="27">
        <v>1996</v>
      </c>
      <c r="B45" s="31">
        <f t="shared" si="0"/>
        <v>-0.11599999999999966</v>
      </c>
      <c r="C45" s="20">
        <v>4.5250000000000004</v>
      </c>
      <c r="D45" s="27"/>
    </row>
    <row r="46" spans="1:4" ht="15" customHeight="1">
      <c r="A46" s="27">
        <v>1997</v>
      </c>
      <c r="B46" s="31">
        <f t="shared" si="0"/>
        <v>-0.11699999999999999</v>
      </c>
      <c r="C46" s="20">
        <v>4.4080000000000004</v>
      </c>
      <c r="D46" s="27"/>
    </row>
    <row r="47" spans="1:4" ht="15" customHeight="1">
      <c r="A47" s="27">
        <v>1998</v>
      </c>
      <c r="B47" s="31">
        <f t="shared" si="0"/>
        <v>-0.11750000000000016</v>
      </c>
      <c r="C47" s="20">
        <v>4.2910000000000004</v>
      </c>
      <c r="D47" s="27"/>
    </row>
    <row r="48" spans="1:4" ht="15" customHeight="1">
      <c r="A48" s="27">
        <v>1999</v>
      </c>
      <c r="B48" s="31">
        <f t="shared" si="0"/>
        <v>-0.11800000000000033</v>
      </c>
      <c r="C48" s="20">
        <v>4.173</v>
      </c>
      <c r="D48" s="27"/>
    </row>
    <row r="49" spans="1:5" ht="15" customHeight="1">
      <c r="A49" s="27">
        <v>2000</v>
      </c>
      <c r="B49" s="31">
        <f t="shared" si="0"/>
        <v>-0.11850000000000005</v>
      </c>
      <c r="C49" s="20">
        <v>4.0549999999999997</v>
      </c>
      <c r="D49" s="27">
        <v>2000</v>
      </c>
    </row>
    <row r="50" spans="1:5" ht="15" customHeight="1">
      <c r="A50" s="27">
        <v>2001</v>
      </c>
      <c r="B50" s="31">
        <f t="shared" si="0"/>
        <v>-0.11999999999999988</v>
      </c>
      <c r="C50" s="20">
        <v>3.9359999999999999</v>
      </c>
      <c r="D50" s="27"/>
    </row>
    <row r="51" spans="1:5" ht="15" customHeight="1">
      <c r="A51" s="27">
        <v>2002</v>
      </c>
      <c r="B51" s="31">
        <f t="shared" si="0"/>
        <v>-0.12149999999999994</v>
      </c>
      <c r="C51" s="20">
        <v>3.8149999999999999</v>
      </c>
      <c r="D51" s="27"/>
    </row>
    <row r="52" spans="1:5" ht="15" customHeight="1">
      <c r="A52" s="27">
        <v>2003</v>
      </c>
      <c r="B52" s="31">
        <f t="shared" si="0"/>
        <v>-0.12250000000000005</v>
      </c>
      <c r="C52" s="20">
        <v>3.6930000000000001</v>
      </c>
      <c r="D52" s="27"/>
    </row>
    <row r="53" spans="1:5" ht="15" customHeight="1">
      <c r="A53" s="27">
        <v>2004</v>
      </c>
      <c r="B53" s="31">
        <f t="shared" si="0"/>
        <v>-0.123</v>
      </c>
      <c r="C53" s="20">
        <v>3.57</v>
      </c>
      <c r="D53" s="27"/>
    </row>
    <row r="54" spans="1:5" ht="15" customHeight="1">
      <c r="A54" s="27">
        <v>2005</v>
      </c>
      <c r="B54" s="31">
        <f t="shared" si="0"/>
        <v>-0.12249999999999983</v>
      </c>
      <c r="C54" s="20">
        <v>3.4470000000000001</v>
      </c>
      <c r="D54" s="27">
        <v>2005</v>
      </c>
    </row>
    <row r="55" spans="1:5" ht="15" customHeight="1">
      <c r="A55" s="27">
        <v>2006</v>
      </c>
      <c r="B55" s="31">
        <f t="shared" si="0"/>
        <v>-0.12149999999999994</v>
      </c>
      <c r="C55" s="20">
        <v>3.3250000000000002</v>
      </c>
      <c r="D55" s="27"/>
    </row>
    <row r="56" spans="1:5" ht="15" customHeight="1">
      <c r="A56" s="27">
        <v>2007</v>
      </c>
      <c r="B56" s="31">
        <f t="shared" si="0"/>
        <v>-0.11899999999999999</v>
      </c>
      <c r="C56" s="20">
        <v>3.2040000000000002</v>
      </c>
      <c r="D56" s="27"/>
    </row>
    <row r="57" spans="1:5" ht="15" customHeight="1">
      <c r="A57" s="27">
        <v>2008</v>
      </c>
      <c r="B57" s="31">
        <f t="shared" si="0"/>
        <v>-0.11450000000000005</v>
      </c>
      <c r="C57" s="20">
        <v>3.0870000000000002</v>
      </c>
      <c r="D57" s="27"/>
    </row>
    <row r="58" spans="1:5" ht="15" customHeight="1">
      <c r="A58" s="27">
        <v>2009</v>
      </c>
      <c r="B58" s="31">
        <f t="shared" si="0"/>
        <v>-0.1080000000000001</v>
      </c>
      <c r="C58" s="20">
        <v>2.9750000000000001</v>
      </c>
      <c r="D58" s="27"/>
    </row>
    <row r="59" spans="1:5" ht="15" customHeight="1">
      <c r="A59" s="27">
        <v>2010</v>
      </c>
      <c r="B59" s="31">
        <f t="shared" si="0"/>
        <v>-9.8999999999999977E-2</v>
      </c>
      <c r="C59" s="20">
        <v>2.871</v>
      </c>
      <c r="D59" s="27">
        <v>2010</v>
      </c>
    </row>
    <row r="60" spans="1:5" ht="15" customHeight="1">
      <c r="A60" s="27">
        <v>2011</v>
      </c>
      <c r="B60" s="31">
        <f t="shared" si="0"/>
        <v>-8.8500000000000023E-2</v>
      </c>
      <c r="C60" s="20">
        <v>2.7770000000000001</v>
      </c>
      <c r="D60" s="27"/>
    </row>
    <row r="61" spans="1:5" ht="15" customHeight="1">
      <c r="A61" s="27">
        <v>2012</v>
      </c>
      <c r="B61" s="31">
        <f t="shared" si="0"/>
        <v>-7.8000000000000069E-2</v>
      </c>
      <c r="C61" s="20">
        <v>2.694</v>
      </c>
      <c r="D61" s="27"/>
    </row>
    <row r="62" spans="1:5" ht="15" customHeight="1">
      <c r="A62" s="27">
        <v>2013</v>
      </c>
      <c r="B62" s="31">
        <f t="shared" si="0"/>
        <v>-6.7499999999999893E-2</v>
      </c>
      <c r="C62" s="20">
        <v>2.621</v>
      </c>
      <c r="D62" s="27"/>
    </row>
    <row r="63" spans="1:5" ht="15" customHeight="1">
      <c r="A63" s="27">
        <v>2014</v>
      </c>
      <c r="B63" s="31">
        <f t="shared" si="0"/>
        <v>-5.699999999999994E-2</v>
      </c>
      <c r="C63" s="20">
        <v>2.5590000000000002</v>
      </c>
      <c r="D63" s="27"/>
    </row>
    <row r="64" spans="1:5" ht="15" customHeight="1">
      <c r="A64" s="28">
        <v>2015</v>
      </c>
      <c r="B64" s="31">
        <f t="shared" si="0"/>
        <v>-4.8499999999999988E-2</v>
      </c>
      <c r="C64" s="25">
        <v>2.5070000000000001</v>
      </c>
      <c r="D64" s="27"/>
      <c r="E64" s="18"/>
    </row>
    <row r="65" spans="1:5" ht="15" customHeight="1">
      <c r="A65" s="27">
        <v>2016</v>
      </c>
      <c r="B65" s="31">
        <f t="shared" si="0"/>
        <v>-4.2000000000000037E-2</v>
      </c>
      <c r="C65" s="25">
        <v>2.4620000000000002</v>
      </c>
      <c r="D65" s="27"/>
      <c r="E65" s="18"/>
    </row>
    <row r="66" spans="1:5" ht="15" customHeight="1" thickBot="1">
      <c r="A66" s="41">
        <v>2017</v>
      </c>
      <c r="B66" s="42">
        <f>C66-C65</f>
        <v>-3.9000000000000146E-2</v>
      </c>
      <c r="C66" s="40">
        <v>2.423</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50</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-7.9000000000000625E-2</v>
      </c>
      <c r="C9" s="23">
        <v>7.3360000000000003</v>
      </c>
      <c r="D9" s="27">
        <v>1960</v>
      </c>
    </row>
    <row r="10" spans="1:4" ht="15" customHeight="1">
      <c r="A10" s="27">
        <v>1961</v>
      </c>
      <c r="B10" s="31">
        <f>(C11-C9)/(A11-A9)</f>
        <v>-7.8500000000000014E-2</v>
      </c>
      <c r="C10" s="24">
        <v>7.2569999999999997</v>
      </c>
      <c r="D10" s="27"/>
    </row>
    <row r="11" spans="1:4" ht="15" customHeight="1">
      <c r="A11" s="27">
        <v>1962</v>
      </c>
      <c r="B11" s="31">
        <f t="shared" ref="B11:B65" si="0">(C12-C10)/(A12-A10)</f>
        <v>-7.3999999999999844E-2</v>
      </c>
      <c r="C11" s="24">
        <v>7.1790000000000003</v>
      </c>
      <c r="D11" s="27"/>
    </row>
    <row r="12" spans="1:4" ht="15" customHeight="1">
      <c r="A12" s="27">
        <v>1963</v>
      </c>
      <c r="B12" s="31">
        <f t="shared" si="0"/>
        <v>-6.3500000000000334E-2</v>
      </c>
      <c r="C12" s="24">
        <v>7.109</v>
      </c>
      <c r="D12" s="27"/>
    </row>
    <row r="13" spans="1:4" ht="15" customHeight="1">
      <c r="A13" s="27">
        <v>1964</v>
      </c>
      <c r="B13" s="31">
        <f t="shared" si="0"/>
        <v>-4.9500000000000099E-2</v>
      </c>
      <c r="C13" s="24">
        <v>7.0519999999999996</v>
      </c>
      <c r="D13" s="27"/>
    </row>
    <row r="14" spans="1:4" ht="15" customHeight="1">
      <c r="A14" s="27">
        <v>1965</v>
      </c>
      <c r="B14" s="31">
        <f t="shared" si="0"/>
        <v>-3.5499999999999865E-2</v>
      </c>
      <c r="C14" s="24">
        <v>7.01</v>
      </c>
      <c r="D14" s="27"/>
    </row>
    <row r="15" spans="1:4" ht="15" customHeight="1">
      <c r="A15" s="27">
        <v>1966</v>
      </c>
      <c r="B15" s="31">
        <f t="shared" si="0"/>
        <v>-2.4499999999999744E-2</v>
      </c>
      <c r="C15" s="24">
        <v>6.9809999999999999</v>
      </c>
      <c r="D15" s="27"/>
    </row>
    <row r="16" spans="1:4" ht="15" customHeight="1">
      <c r="A16" s="27">
        <v>1967</v>
      </c>
      <c r="B16" s="31">
        <f t="shared" si="0"/>
        <v>-2.0000000000000018E-2</v>
      </c>
      <c r="C16" s="24">
        <v>6.9610000000000003</v>
      </c>
      <c r="D16" s="27">
        <v>1967</v>
      </c>
    </row>
    <row r="17" spans="1:4" ht="15" customHeight="1">
      <c r="A17" s="27">
        <v>1968</v>
      </c>
      <c r="B17" s="31">
        <f t="shared" si="0"/>
        <v>-2.1000000000000352E-2</v>
      </c>
      <c r="C17" s="24">
        <v>6.9409999999999998</v>
      </c>
      <c r="D17" s="27"/>
    </row>
    <row r="18" spans="1:4" ht="15" customHeight="1">
      <c r="A18" s="27">
        <v>1969</v>
      </c>
      <c r="B18" s="31">
        <f t="shared" si="0"/>
        <v>-2.4499999999999744E-2</v>
      </c>
      <c r="C18" s="24">
        <v>6.9189999999999996</v>
      </c>
      <c r="D18" s="27"/>
    </row>
    <row r="19" spans="1:4" ht="15" customHeight="1">
      <c r="A19" s="27">
        <v>1970</v>
      </c>
      <c r="B19" s="31">
        <f t="shared" si="0"/>
        <v>-3.1999999999999584E-2</v>
      </c>
      <c r="C19" s="24">
        <v>6.8920000000000003</v>
      </c>
      <c r="D19" s="27"/>
    </row>
    <row r="20" spans="1:4" ht="15" customHeight="1">
      <c r="A20" s="27">
        <v>1971</v>
      </c>
      <c r="B20" s="31">
        <f t="shared" si="0"/>
        <v>-4.2499999999999982E-2</v>
      </c>
      <c r="C20" s="24">
        <v>6.8550000000000004</v>
      </c>
      <c r="D20" s="27"/>
    </row>
    <row r="21" spans="1:4" ht="15" customHeight="1">
      <c r="A21" s="27">
        <v>1972</v>
      </c>
      <c r="B21" s="31">
        <f t="shared" si="0"/>
        <v>-5.3500000000000103E-2</v>
      </c>
      <c r="C21" s="24">
        <v>6.8070000000000004</v>
      </c>
      <c r="D21" s="27"/>
    </row>
    <row r="22" spans="1:4" ht="15" customHeight="1">
      <c r="A22" s="27">
        <v>1973</v>
      </c>
      <c r="B22" s="31">
        <f t="shared" si="0"/>
        <v>-6.4500000000000224E-2</v>
      </c>
      <c r="C22" s="24">
        <v>6.7480000000000002</v>
      </c>
      <c r="D22" s="27"/>
    </row>
    <row r="23" spans="1:4" ht="15" customHeight="1">
      <c r="A23" s="27">
        <v>1974</v>
      </c>
      <c r="B23" s="31">
        <f t="shared" si="0"/>
        <v>-7.5499999999999901E-2</v>
      </c>
      <c r="C23" s="24">
        <v>6.6779999999999999</v>
      </c>
      <c r="D23" s="27"/>
    </row>
    <row r="24" spans="1:4" ht="15" customHeight="1">
      <c r="A24" s="27">
        <v>1975</v>
      </c>
      <c r="B24" s="31">
        <f t="shared" si="0"/>
        <v>-8.4000000000000075E-2</v>
      </c>
      <c r="C24" s="24">
        <v>6.5970000000000004</v>
      </c>
      <c r="D24" s="27">
        <v>1975</v>
      </c>
    </row>
    <row r="25" spans="1:4" ht="15" customHeight="1">
      <c r="A25" s="27">
        <v>1976</v>
      </c>
      <c r="B25" s="31">
        <f t="shared" si="0"/>
        <v>-8.8500000000000245E-2</v>
      </c>
      <c r="C25" s="24">
        <v>6.51</v>
      </c>
      <c r="D25" s="27"/>
    </row>
    <row r="26" spans="1:4" ht="15" customHeight="1">
      <c r="A26" s="27">
        <v>1977</v>
      </c>
      <c r="B26" s="31">
        <f t="shared" si="0"/>
        <v>-9.1499999999999915E-2</v>
      </c>
      <c r="C26" s="24">
        <v>6.42</v>
      </c>
      <c r="D26" s="27"/>
    </row>
    <row r="27" spans="1:4" ht="15" customHeight="1">
      <c r="A27" s="27">
        <v>1978</v>
      </c>
      <c r="B27" s="31">
        <f t="shared" si="0"/>
        <v>-9.3999999999999861E-2</v>
      </c>
      <c r="C27" s="24">
        <v>6.327</v>
      </c>
      <c r="D27" s="27"/>
    </row>
    <row r="28" spans="1:4" ht="15" customHeight="1">
      <c r="A28" s="27">
        <v>1979</v>
      </c>
      <c r="B28" s="31">
        <f t="shared" si="0"/>
        <v>-9.7500000000000142E-2</v>
      </c>
      <c r="C28" s="24">
        <v>6.2320000000000002</v>
      </c>
      <c r="D28" s="27"/>
    </row>
    <row r="29" spans="1:4" ht="15" customHeight="1">
      <c r="A29" s="30">
        <v>1980</v>
      </c>
      <c r="B29" s="31">
        <f t="shared" si="0"/>
        <v>-0.10499999999999998</v>
      </c>
      <c r="C29" s="24">
        <v>6.1319999999999997</v>
      </c>
      <c r="D29" s="27">
        <v>1980</v>
      </c>
    </row>
    <row r="30" spans="1:4" ht="15" customHeight="1">
      <c r="A30" s="27">
        <v>1981</v>
      </c>
      <c r="B30" s="31">
        <f t="shared" si="0"/>
        <v>-0.11599999999999966</v>
      </c>
      <c r="C30" s="24">
        <v>6.0220000000000002</v>
      </c>
      <c r="D30" s="27"/>
    </row>
    <row r="31" spans="1:4" ht="15" customHeight="1">
      <c r="A31" s="27">
        <v>1982</v>
      </c>
      <c r="B31" s="31">
        <f t="shared" si="0"/>
        <v>-0.13000000000000034</v>
      </c>
      <c r="C31" s="24">
        <v>5.9</v>
      </c>
      <c r="D31" s="27"/>
    </row>
    <row r="32" spans="1:4" ht="15" customHeight="1">
      <c r="A32" s="27">
        <v>1983</v>
      </c>
      <c r="B32" s="31">
        <f t="shared" si="0"/>
        <v>-0.14450000000000029</v>
      </c>
      <c r="C32" s="24">
        <v>5.7619999999999996</v>
      </c>
      <c r="D32" s="27"/>
    </row>
    <row r="33" spans="1:4" ht="15" customHeight="1">
      <c r="A33" s="28">
        <v>1984</v>
      </c>
      <c r="B33" s="31">
        <f t="shared" si="0"/>
        <v>-0.15699999999999958</v>
      </c>
      <c r="C33" s="24">
        <v>5.6109999999999998</v>
      </c>
      <c r="D33" s="27"/>
    </row>
    <row r="34" spans="1:4" ht="15" customHeight="1">
      <c r="A34" s="30">
        <v>1985</v>
      </c>
      <c r="B34" s="31">
        <f t="shared" si="0"/>
        <v>-0.16650000000000009</v>
      </c>
      <c r="C34" s="24">
        <v>5.4480000000000004</v>
      </c>
      <c r="D34" s="27">
        <v>1985</v>
      </c>
    </row>
    <row r="35" spans="1:4" ht="15" customHeight="1">
      <c r="A35" s="28">
        <v>1986</v>
      </c>
      <c r="B35" s="31">
        <f t="shared" si="0"/>
        <v>-0.17200000000000015</v>
      </c>
      <c r="C35" s="24">
        <v>5.2779999999999996</v>
      </c>
      <c r="D35" s="27"/>
    </row>
    <row r="36" spans="1:4" ht="15" customHeight="1">
      <c r="A36" s="28">
        <v>1987</v>
      </c>
      <c r="B36" s="31">
        <f t="shared" si="0"/>
        <v>-0.17349999999999977</v>
      </c>
      <c r="C36" s="24">
        <v>5.1040000000000001</v>
      </c>
      <c r="D36" s="27">
        <v>1987</v>
      </c>
    </row>
    <row r="37" spans="1:4" ht="15" customHeight="1">
      <c r="A37" s="28">
        <v>1988</v>
      </c>
      <c r="B37" s="31">
        <f t="shared" si="0"/>
        <v>-0.17100000000000026</v>
      </c>
      <c r="C37" s="24">
        <v>4.931</v>
      </c>
      <c r="D37" s="27"/>
    </row>
    <row r="38" spans="1:4" ht="15" customHeight="1">
      <c r="A38" s="28">
        <v>1989</v>
      </c>
      <c r="B38" s="31">
        <f t="shared" si="0"/>
        <v>-0.16699999999999982</v>
      </c>
      <c r="C38" s="24">
        <v>4.7619999999999996</v>
      </c>
      <c r="D38" s="27"/>
    </row>
    <row r="39" spans="1:4" ht="15" customHeight="1">
      <c r="A39" s="28">
        <v>1990</v>
      </c>
      <c r="B39" s="31">
        <f t="shared" si="0"/>
        <v>-0.16449999999999987</v>
      </c>
      <c r="C39" s="25">
        <v>4.5970000000000004</v>
      </c>
      <c r="D39" s="27">
        <v>1990</v>
      </c>
    </row>
    <row r="40" spans="1:4" ht="15" customHeight="1">
      <c r="A40" s="28">
        <v>1991</v>
      </c>
      <c r="B40" s="31">
        <f t="shared" si="0"/>
        <v>-0.16350000000000042</v>
      </c>
      <c r="C40" s="25">
        <v>4.4329999999999998</v>
      </c>
      <c r="D40" s="27"/>
    </row>
    <row r="41" spans="1:4" ht="15" customHeight="1">
      <c r="A41" s="28">
        <v>1992</v>
      </c>
      <c r="B41" s="31">
        <f t="shared" si="0"/>
        <v>-0.1639999999999997</v>
      </c>
      <c r="C41" s="25">
        <v>4.2699999999999996</v>
      </c>
      <c r="D41" s="27"/>
    </row>
    <row r="42" spans="1:4" ht="15" customHeight="1">
      <c r="A42" s="28">
        <v>1993</v>
      </c>
      <c r="B42" s="31">
        <f t="shared" si="0"/>
        <v>-0.1639999999999997</v>
      </c>
      <c r="C42" s="25">
        <v>4.1050000000000004</v>
      </c>
      <c r="D42" s="27"/>
    </row>
    <row r="43" spans="1:4" ht="15" customHeight="1">
      <c r="A43" s="27">
        <v>1994</v>
      </c>
      <c r="B43" s="31">
        <f t="shared" si="0"/>
        <v>-0.16250000000000031</v>
      </c>
      <c r="C43" s="20">
        <v>3.9420000000000002</v>
      </c>
      <c r="D43" s="27"/>
    </row>
    <row r="44" spans="1:4" ht="15" customHeight="1">
      <c r="A44" s="27">
        <v>1995</v>
      </c>
      <c r="B44" s="31">
        <f t="shared" si="0"/>
        <v>-0.15949999999999998</v>
      </c>
      <c r="C44" s="20">
        <v>3.78</v>
      </c>
      <c r="D44" s="27">
        <v>1995</v>
      </c>
    </row>
    <row r="45" spans="1:4" ht="15" customHeight="1">
      <c r="A45" s="27">
        <v>1996</v>
      </c>
      <c r="B45" s="31">
        <f t="shared" si="0"/>
        <v>-0.15349999999999997</v>
      </c>
      <c r="C45" s="20">
        <v>3.6230000000000002</v>
      </c>
      <c r="D45" s="27"/>
    </row>
    <row r="46" spans="1:4" ht="15" customHeight="1">
      <c r="A46" s="27">
        <v>1997</v>
      </c>
      <c r="B46" s="31">
        <f t="shared" si="0"/>
        <v>-0.14600000000000013</v>
      </c>
      <c r="C46" s="20">
        <v>3.4729999999999999</v>
      </c>
      <c r="D46" s="27"/>
    </row>
    <row r="47" spans="1:4" ht="15" customHeight="1">
      <c r="A47" s="27">
        <v>1998</v>
      </c>
      <c r="B47" s="31">
        <f t="shared" si="0"/>
        <v>-0.1359999999999999</v>
      </c>
      <c r="C47" s="20">
        <v>3.331</v>
      </c>
      <c r="D47" s="27"/>
    </row>
    <row r="48" spans="1:4" ht="15" customHeight="1">
      <c r="A48" s="27">
        <v>1999</v>
      </c>
      <c r="B48" s="31">
        <f t="shared" si="0"/>
        <v>-0.12399999999999989</v>
      </c>
      <c r="C48" s="20">
        <v>3.2010000000000001</v>
      </c>
      <c r="D48" s="27"/>
    </row>
    <row r="49" spans="1:5" ht="15" customHeight="1">
      <c r="A49" s="27">
        <v>2000</v>
      </c>
      <c r="B49" s="31">
        <f t="shared" si="0"/>
        <v>-0.11149999999999993</v>
      </c>
      <c r="C49" s="20">
        <v>3.0830000000000002</v>
      </c>
      <c r="D49" s="27">
        <v>2000</v>
      </c>
    </row>
    <row r="50" spans="1:5" ht="15" customHeight="1">
      <c r="A50" s="27">
        <v>2001</v>
      </c>
      <c r="B50" s="31">
        <f t="shared" si="0"/>
        <v>-9.8000000000000087E-2</v>
      </c>
      <c r="C50" s="20">
        <v>2.9780000000000002</v>
      </c>
      <c r="D50" s="27"/>
    </row>
    <row r="51" spans="1:5" ht="15" customHeight="1">
      <c r="A51" s="27">
        <v>2002</v>
      </c>
      <c r="B51" s="31">
        <f t="shared" si="0"/>
        <v>-8.5500000000000131E-2</v>
      </c>
      <c r="C51" s="20">
        <v>2.887</v>
      </c>
      <c r="D51" s="27"/>
    </row>
    <row r="52" spans="1:5" ht="15" customHeight="1">
      <c r="A52" s="27">
        <v>2003</v>
      </c>
      <c r="B52" s="31">
        <f t="shared" si="0"/>
        <v>-7.4500000000000011E-2</v>
      </c>
      <c r="C52" s="20">
        <v>2.8069999999999999</v>
      </c>
      <c r="D52" s="27"/>
    </row>
    <row r="53" spans="1:5" ht="15" customHeight="1">
      <c r="A53" s="27">
        <v>2004</v>
      </c>
      <c r="B53" s="31">
        <f t="shared" si="0"/>
        <v>-6.4999999999999947E-2</v>
      </c>
      <c r="C53" s="20">
        <v>2.738</v>
      </c>
      <c r="D53" s="27"/>
    </row>
    <row r="54" spans="1:5" ht="15" customHeight="1">
      <c r="A54" s="27">
        <v>2005</v>
      </c>
      <c r="B54" s="31">
        <f t="shared" si="0"/>
        <v>-5.8000000000000052E-2</v>
      </c>
      <c r="C54" s="20">
        <v>2.677</v>
      </c>
      <c r="D54" s="27">
        <v>2005</v>
      </c>
    </row>
    <row r="55" spans="1:5" ht="15" customHeight="1">
      <c r="A55" s="27">
        <v>2006</v>
      </c>
      <c r="B55" s="31">
        <f t="shared" si="0"/>
        <v>-5.2999999999999936E-2</v>
      </c>
      <c r="C55" s="20">
        <v>2.6219999999999999</v>
      </c>
      <c r="D55" s="27"/>
    </row>
    <row r="56" spans="1:5" ht="15" customHeight="1">
      <c r="A56" s="27">
        <v>2007</v>
      </c>
      <c r="B56" s="31">
        <f t="shared" si="0"/>
        <v>-5.0000000000000044E-2</v>
      </c>
      <c r="C56" s="20">
        <v>2.5710000000000002</v>
      </c>
      <c r="D56" s="27">
        <v>2007</v>
      </c>
    </row>
    <row r="57" spans="1:5" ht="15" customHeight="1">
      <c r="A57" s="27">
        <v>2008</v>
      </c>
      <c r="B57" s="31">
        <f t="shared" si="0"/>
        <v>-4.8000000000000043E-2</v>
      </c>
      <c r="C57" s="20">
        <v>2.5219999999999998</v>
      </c>
      <c r="D57" s="27"/>
    </row>
    <row r="58" spans="1:5" ht="15" customHeight="1">
      <c r="A58" s="27">
        <v>2009</v>
      </c>
      <c r="B58" s="31">
        <f t="shared" si="0"/>
        <v>-4.6999999999999931E-2</v>
      </c>
      <c r="C58" s="20">
        <v>2.4750000000000001</v>
      </c>
      <c r="D58" s="27"/>
    </row>
    <row r="59" spans="1:5" ht="15" customHeight="1">
      <c r="A59" s="27">
        <v>2010</v>
      </c>
      <c r="B59" s="31">
        <f t="shared" si="0"/>
        <v>-4.6000000000000041E-2</v>
      </c>
      <c r="C59" s="20">
        <v>2.4279999999999999</v>
      </c>
      <c r="D59" s="27"/>
    </row>
    <row r="60" spans="1:5" ht="15" customHeight="1">
      <c r="A60" s="27">
        <v>2011</v>
      </c>
      <c r="B60" s="31">
        <f t="shared" si="0"/>
        <v>-4.4000000000000039E-2</v>
      </c>
      <c r="C60" s="20">
        <v>2.383</v>
      </c>
      <c r="D60" s="27"/>
    </row>
    <row r="61" spans="1:5" ht="15" customHeight="1">
      <c r="A61" s="27">
        <v>2012</v>
      </c>
      <c r="B61" s="31">
        <f t="shared" si="0"/>
        <v>-4.1500000000000092E-2</v>
      </c>
      <c r="C61" s="20">
        <v>2.34</v>
      </c>
      <c r="D61" s="27"/>
    </row>
    <row r="62" spans="1:5" ht="15" customHeight="1">
      <c r="A62" s="27">
        <v>2013</v>
      </c>
      <c r="B62" s="31">
        <f t="shared" si="0"/>
        <v>-3.8000000000000034E-2</v>
      </c>
      <c r="C62" s="20">
        <v>2.2999999999999998</v>
      </c>
      <c r="D62" s="27"/>
    </row>
    <row r="63" spans="1:5" ht="15" customHeight="1">
      <c r="A63" s="27">
        <v>2014</v>
      </c>
      <c r="B63" s="31">
        <f t="shared" si="0"/>
        <v>-3.4499999999999975E-2</v>
      </c>
      <c r="C63" s="20">
        <v>2.2639999999999998</v>
      </c>
      <c r="D63" s="27"/>
    </row>
    <row r="64" spans="1:5" ht="15" customHeight="1">
      <c r="A64" s="28">
        <v>2015</v>
      </c>
      <c r="B64" s="31">
        <f t="shared" si="0"/>
        <v>-3.1999999999999806E-2</v>
      </c>
      <c r="C64" s="25">
        <v>2.2309999999999999</v>
      </c>
      <c r="D64" s="27"/>
      <c r="E64" s="18"/>
    </row>
    <row r="65" spans="1:5" ht="15" customHeight="1">
      <c r="A65" s="27">
        <v>2016</v>
      </c>
      <c r="B65" s="31">
        <f t="shared" si="0"/>
        <v>-3.0000000000000027E-2</v>
      </c>
      <c r="C65" s="25">
        <v>2.2000000000000002</v>
      </c>
      <c r="D65" s="27"/>
      <c r="E65" s="18"/>
    </row>
    <row r="66" spans="1:5" ht="15" customHeight="1" thickBot="1">
      <c r="A66" s="41">
        <v>2017</v>
      </c>
      <c r="B66" s="42">
        <f>C66-C65</f>
        <v>-2.9000000000000359E-2</v>
      </c>
      <c r="C66" s="40">
        <v>2.1709999999999998</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Guatemala</vt:lpstr>
      <vt:lpstr>Panama</vt:lpstr>
      <vt:lpstr>Honduras</vt:lpstr>
      <vt:lpstr>Nicaragua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2019-10-20T19:07:35Z</dcterms:modified>
</cp:coreProperties>
</file>